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wissunihockey.sharepoint.com/sites/ow-spielbetrieb/Freigegebene Dokumente/General/5_Spielbetrieb/5.2_Meisterschaft/Saison 2024_2025/Datenraster/"/>
    </mc:Choice>
  </mc:AlternateContent>
  <xr:revisionPtr revIDLastSave="4" documentId="8_{DFA9D481-E2E2-4A3A-97D1-1DE40FFE5980}" xr6:coauthVersionLast="47" xr6:coauthVersionMax="47" xr10:uidLastSave="{EB9F40F5-3AAC-4D32-94FB-D1C143E1152F}"/>
  <bookViews>
    <workbookView xWindow="28680" yWindow="-120" windowWidth="29040" windowHeight="15720" xr2:uid="{00000000-000D-0000-FFFF-FFFF00000000}"/>
  </bookViews>
  <sheets>
    <sheet name="neu Alle Ligen" sheetId="2" r:id="rId1"/>
  </sheets>
  <definedNames>
    <definedName name="_xlnm._FilterDatabase" localSheetId="0" hidden="1">'neu Alle Ligen'!$A$6:$JW$120</definedName>
    <definedName name="_xlnm.Print_Area" localSheetId="0">'neu Alle Ligen'!$A$1:$JU$147</definedName>
  </definedNames>
  <calcPr calcId="191028"/>
  <fileRecoveryPr autoRecover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D10" i="2" l="1"/>
  <c r="HU10" i="2" l="1"/>
  <c r="HV10" i="2"/>
  <c r="EK10" i="2"/>
  <c r="CV10" i="2"/>
  <c r="BT10" i="2"/>
  <c r="HS10" i="2"/>
  <c r="JH10" i="2"/>
  <c r="JI10" i="2"/>
  <c r="JJ10" i="2"/>
  <c r="JV112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V107" i="2"/>
  <c r="JV108" i="2"/>
  <c r="JV109" i="2"/>
  <c r="JV110" i="2"/>
  <c r="JV111" i="2"/>
  <c r="JV113" i="2"/>
  <c r="JV114" i="2"/>
  <c r="JV115" i="2"/>
  <c r="JV116" i="2"/>
  <c r="JV117" i="2"/>
  <c r="JV118" i="2"/>
  <c r="JV119" i="2"/>
  <c r="JV1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20" i="2"/>
  <c r="JU10" i="2" l="1"/>
  <c r="AH10" i="2"/>
  <c r="AI10" i="2"/>
  <c r="AJ10" i="2"/>
  <c r="AK10" i="2"/>
  <c r="AL10" i="2"/>
  <c r="AN10" i="2"/>
  <c r="AO10" i="2"/>
  <c r="AP10" i="2"/>
  <c r="AQ10" i="2"/>
  <c r="AR10" i="2"/>
  <c r="AS10" i="2"/>
  <c r="AT10" i="2"/>
  <c r="AU10" i="2"/>
  <c r="AW10" i="2"/>
  <c r="AX10" i="2"/>
  <c r="AY10" i="2"/>
  <c r="BA10" i="2"/>
  <c r="BB10" i="2"/>
  <c r="BC10" i="2"/>
  <c r="BE10" i="2"/>
  <c r="BF10" i="2"/>
  <c r="BG10" i="2"/>
  <c r="BH10" i="2"/>
  <c r="BJ10" i="2"/>
  <c r="BK10" i="2"/>
  <c r="BL10" i="2"/>
  <c r="BM10" i="2"/>
  <c r="BO10" i="2"/>
  <c r="BP10" i="2"/>
  <c r="BQ10" i="2"/>
  <c r="BR10" i="2"/>
  <c r="BS10" i="2"/>
  <c r="BV10" i="2"/>
  <c r="BW10" i="2"/>
  <c r="BX10" i="2"/>
  <c r="BY10" i="2"/>
  <c r="CA10" i="2"/>
  <c r="CB10" i="2"/>
  <c r="CC10" i="2"/>
  <c r="CD10" i="2"/>
  <c r="CE10" i="2"/>
  <c r="CF10" i="2"/>
  <c r="CG10" i="2"/>
  <c r="CH10" i="2"/>
  <c r="CI10" i="2"/>
  <c r="CJ10" i="2"/>
  <c r="CK10" i="2"/>
  <c r="CM10" i="2"/>
  <c r="CN10" i="2"/>
  <c r="CO10" i="2"/>
  <c r="CQ10" i="2"/>
  <c r="CR10" i="2"/>
  <c r="CT10" i="2"/>
  <c r="CU10" i="2"/>
  <c r="CX10" i="2"/>
  <c r="CY10" i="2"/>
  <c r="DA10" i="2"/>
  <c r="DB10" i="2"/>
  <c r="DC10" i="2"/>
  <c r="DD10" i="2"/>
  <c r="DF10" i="2"/>
  <c r="DG10" i="2"/>
  <c r="DH10" i="2"/>
  <c r="DI10" i="2"/>
  <c r="DJ10" i="2"/>
  <c r="DK10" i="2"/>
  <c r="DL10" i="2"/>
  <c r="DM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C10" i="2"/>
  <c r="ED10" i="2"/>
  <c r="EE10" i="2"/>
  <c r="EF10" i="2"/>
  <c r="EG10" i="2"/>
  <c r="EH10" i="2"/>
  <c r="EI10" i="2"/>
  <c r="EJ10" i="2"/>
  <c r="EM10" i="2"/>
  <c r="EN10" i="2"/>
  <c r="EP10" i="2"/>
  <c r="EQ10" i="2"/>
  <c r="ER10" i="2"/>
  <c r="ES10" i="2"/>
  <c r="EU10" i="2"/>
  <c r="EV10" i="2"/>
  <c r="EW10" i="2"/>
  <c r="EX10" i="2"/>
  <c r="EY10" i="2"/>
  <c r="EZ10" i="2"/>
  <c r="FA10" i="2"/>
  <c r="FC10" i="2"/>
  <c r="FD10" i="2"/>
  <c r="FE10" i="2"/>
  <c r="FF10" i="2"/>
  <c r="FG10" i="2"/>
  <c r="FH10" i="2"/>
  <c r="FI10" i="2"/>
  <c r="FK10" i="2"/>
  <c r="FL10" i="2"/>
  <c r="FM10" i="2"/>
  <c r="FN10" i="2"/>
  <c r="FO10" i="2"/>
  <c r="FP10" i="2"/>
  <c r="FQ10" i="2"/>
  <c r="FR10" i="2"/>
  <c r="FS10" i="2"/>
  <c r="FT10" i="2"/>
  <c r="FV10" i="2"/>
  <c r="FW10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P10" i="2"/>
  <c r="GQ10" i="2"/>
  <c r="GR10" i="2"/>
  <c r="GS10" i="2"/>
  <c r="GT10" i="2"/>
  <c r="GU10" i="2"/>
  <c r="GV10" i="2"/>
  <c r="GW10" i="2"/>
  <c r="GX10" i="2"/>
  <c r="GY10" i="2"/>
  <c r="GZ10" i="2"/>
  <c r="HA10" i="2"/>
  <c r="HB10" i="2"/>
  <c r="HC10" i="2"/>
  <c r="HE10" i="2"/>
  <c r="HF10" i="2"/>
  <c r="HG10" i="2"/>
  <c r="HH10" i="2"/>
  <c r="HI10" i="2"/>
  <c r="HJ10" i="2"/>
  <c r="HK10" i="2"/>
  <c r="HL10" i="2"/>
  <c r="HM10" i="2"/>
  <c r="HN10" i="2"/>
  <c r="HO10" i="2"/>
  <c r="HP10" i="2"/>
  <c r="HQ10" i="2"/>
  <c r="HR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IL10" i="2"/>
  <c r="IM10" i="2"/>
  <c r="IN10" i="2"/>
  <c r="IO10" i="2"/>
  <c r="IP10" i="2"/>
  <c r="IQ10" i="2"/>
  <c r="IR10" i="2"/>
  <c r="IS10" i="2"/>
  <c r="IT10" i="2"/>
  <c r="IU10" i="2"/>
  <c r="IV10" i="2"/>
  <c r="IW10" i="2"/>
  <c r="IX10" i="2"/>
  <c r="IY10" i="2"/>
  <c r="IZ10" i="2"/>
  <c r="JA10" i="2"/>
  <c r="JB10" i="2"/>
  <c r="JC10" i="2"/>
  <c r="JE10" i="2"/>
  <c r="JF10" i="2"/>
  <c r="JL10" i="2"/>
  <c r="JM10" i="2"/>
  <c r="JN10" i="2"/>
  <c r="JO10" i="2"/>
  <c r="JP10" i="2"/>
  <c r="JQ10" i="2"/>
  <c r="JS10" i="2"/>
  <c r="JT10" i="2"/>
  <c r="AG10" i="2"/>
  <c r="Z10" i="2" l="1"/>
  <c r="J10" i="2"/>
  <c r="H10" i="2"/>
  <c r="JV123" i="2" l="1"/>
  <c r="JV122" i="2"/>
  <c r="JV121" i="2"/>
  <c r="FW7" i="2" l="1"/>
  <c r="FX7" i="2" s="1"/>
  <c r="FY7" i="2" s="1"/>
  <c r="FZ7" i="2" s="1"/>
  <c r="GA7" i="2" s="1"/>
  <c r="GB7" i="2" s="1"/>
  <c r="GC7" i="2" s="1"/>
  <c r="GD7" i="2" s="1"/>
  <c r="GE7" i="2" s="1"/>
  <c r="GF7" i="2" s="1"/>
  <c r="GG7" i="2" s="1"/>
  <c r="GH7" i="2" s="1"/>
  <c r="GI7" i="2" s="1"/>
  <c r="GJ7" i="2" s="1"/>
  <c r="GK7" i="2" s="1"/>
  <c r="GL7" i="2" s="1"/>
  <c r="GM7" i="2" s="1"/>
  <c r="GN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tc={FDEFC5C8-7482-476A-B9D9-37194C33FC36}</author>
    <author>tc={C8205FF6-2C1C-4A65-96A1-8485774DCD71}</author>
  </authors>
  <commentList>
    <comment ref="C44" authorId="0" shapeId="0" xr:uid="{FDEFC5C8-7482-476A-B9D9-37194C33FC3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Männer Nati-Teams machen evtl. Physistest</t>
      </text>
    </comment>
    <comment ref="C82" authorId="1" shapeId="0" xr:uid="{C8205FF6-2C1C-4A65-96A1-8485774DCD7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Unklar, ob im 2025 noch WFCQ gespielt wird. Aber würde es mal so drin lassen.</t>
      </text>
    </comment>
  </commentList>
</comments>
</file>

<file path=xl/sharedStrings.xml><?xml version="1.0" encoding="utf-8"?>
<sst xmlns="http://schemas.openxmlformats.org/spreadsheetml/2006/main" count="686" uniqueCount="249">
  <si>
    <t>Spieldaten Saison 2024/25</t>
  </si>
  <si>
    <t>Alle Daten unter Vorbehalt! Massgebend sind die Spieldaten 
auf der Webseite unter 'Game-Center'.</t>
  </si>
  <si>
    <t>Tag</t>
  </si>
  <si>
    <t>Datum</t>
  </si>
  <si>
    <t>Bemerkungen</t>
  </si>
  <si>
    <t xml:space="preserve">L-UPL Men </t>
  </si>
  <si>
    <t>HNLB</t>
  </si>
  <si>
    <t>HGF1</t>
  </si>
  <si>
    <t>HGF2</t>
  </si>
  <si>
    <t>HU21A</t>
  </si>
  <si>
    <t>HU21B</t>
  </si>
  <si>
    <t>HU21C</t>
  </si>
  <si>
    <t xml:space="preserve">HU18A </t>
  </si>
  <si>
    <t xml:space="preserve">HU16A </t>
  </si>
  <si>
    <t>L-UPL Women</t>
  </si>
  <si>
    <t>DNLB</t>
  </si>
  <si>
    <t>DGF1</t>
  </si>
  <si>
    <t>DU21A</t>
  </si>
  <si>
    <t>DU17A</t>
  </si>
  <si>
    <t>HGF3</t>
  </si>
  <si>
    <t>HGF4</t>
  </si>
  <si>
    <t>HU21D</t>
  </si>
  <si>
    <t>HU18B</t>
  </si>
  <si>
    <t>HU18C</t>
  </si>
  <si>
    <t>HU16B</t>
  </si>
  <si>
    <t>HU16C</t>
  </si>
  <si>
    <t>HU14A</t>
  </si>
  <si>
    <t>HU14B</t>
  </si>
  <si>
    <t>DGF2</t>
  </si>
  <si>
    <t>DU21B</t>
  </si>
  <si>
    <t>DU17B</t>
  </si>
  <si>
    <t>HKF1</t>
  </si>
  <si>
    <t>HKF2</t>
  </si>
  <si>
    <t>HKF3</t>
  </si>
  <si>
    <t>HKF4</t>
  </si>
  <si>
    <t>HKF5</t>
  </si>
  <si>
    <t>DKF1</t>
  </si>
  <si>
    <t>DKF2</t>
  </si>
  <si>
    <t>DKF3</t>
  </si>
  <si>
    <t>Jun.A</t>
  </si>
  <si>
    <t>Jun.B</t>
  </si>
  <si>
    <r>
      <t>Jun.C</t>
    </r>
    <r>
      <rPr>
        <b/>
        <sz val="8"/>
        <color indexed="9"/>
        <rFont val="Arial"/>
        <family val="2"/>
      </rPr>
      <t xml:space="preserve"> (Spieltag: Samstag)</t>
    </r>
  </si>
  <si>
    <r>
      <t>Jun.D</t>
    </r>
    <r>
      <rPr>
        <b/>
        <sz val="8"/>
        <color indexed="9"/>
        <rFont val="Arial"/>
        <family val="2"/>
      </rPr>
      <t xml:space="preserve"> (Spieltag: Samstag oder Sonntag)</t>
    </r>
  </si>
  <si>
    <t>Jun.D+</t>
  </si>
  <si>
    <r>
      <t>Jun.E</t>
    </r>
    <r>
      <rPr>
        <b/>
        <sz val="8"/>
        <color indexed="9"/>
        <rFont val="Arial"/>
        <family val="2"/>
      </rPr>
      <t xml:space="preserve"> (Spieltag: Samstag oder Sonntag)</t>
    </r>
  </si>
  <si>
    <t>Jin.A</t>
  </si>
  <si>
    <r>
      <t xml:space="preserve">Jin.B </t>
    </r>
    <r>
      <rPr>
        <b/>
        <sz val="8"/>
        <color indexed="9"/>
        <rFont val="Arial"/>
        <family val="2"/>
      </rPr>
      <t>(Spieltag: Sa)</t>
    </r>
  </si>
  <si>
    <r>
      <t xml:space="preserve">Jin.C  </t>
    </r>
    <r>
      <rPr>
        <b/>
        <sz val="8"/>
        <color indexed="9"/>
        <rFont val="Arial"/>
        <family val="2"/>
      </rPr>
      <t>(Spieltag: Sa.)</t>
    </r>
  </si>
  <si>
    <t>Jin.D</t>
  </si>
  <si>
    <t>Senioren</t>
  </si>
  <si>
    <t>Gruppennummer</t>
    <phoneticPr fontId="2" type="noConversion"/>
  </si>
  <si>
    <t>Anz. Teams / Gruppen</t>
  </si>
  <si>
    <t>1 x 12</t>
  </si>
  <si>
    <t>2 X 12</t>
  </si>
  <si>
    <t>4 X 10</t>
    <phoneticPr fontId="2" type="noConversion"/>
  </si>
  <si>
    <t>1 x12</t>
  </si>
  <si>
    <t>2 X 10</t>
    <phoneticPr fontId="2" type="noConversion"/>
  </si>
  <si>
    <t>3 X 8</t>
    <phoneticPr fontId="2" type="noConversion"/>
  </si>
  <si>
    <t>2 x 10</t>
  </si>
  <si>
    <t>1 x 10</t>
  </si>
  <si>
    <t>2 x 8</t>
  </si>
  <si>
    <t>Spieltage Qualifikation</t>
  </si>
  <si>
    <t>Kontrolle</t>
  </si>
  <si>
    <t>Samstag</t>
  </si>
  <si>
    <t>Sonntag</t>
  </si>
  <si>
    <t>Di-Do</t>
  </si>
  <si>
    <t>27.-29.08.2024</t>
  </si>
  <si>
    <t>Supercup (provisorisches Datum)</t>
  </si>
  <si>
    <t>gemäss separater Weisung Senioren 2023/24</t>
  </si>
  <si>
    <t>03.-05.09.2024</t>
  </si>
  <si>
    <t>Männer A Camp</t>
  </si>
  <si>
    <t>IFF, Auswahlen CH</t>
  </si>
  <si>
    <t>10.-12.09.2024</t>
  </si>
  <si>
    <t>Bettag</t>
  </si>
  <si>
    <t>17.-19.09.2024</t>
  </si>
  <si>
    <t>CC VF Spiel 1</t>
  </si>
  <si>
    <t>CUP 1/16-Final, CC VF Spiel 1</t>
  </si>
  <si>
    <t>3T Tenero (U19 Männer, U17 Frauen)</t>
  </si>
  <si>
    <t>24.-26.09.2024</t>
  </si>
  <si>
    <t>3T Tenero (U19 Männer, U17 Frauen),CC VF Sp2</t>
  </si>
  <si>
    <t>CC VF Spiel 2</t>
  </si>
  <si>
    <t>01.-03.10.2024</t>
  </si>
  <si>
    <t>08.-10.10.2024</t>
  </si>
  <si>
    <t>Männer Auswahlen CH / CUP 1/8-Final</t>
  </si>
  <si>
    <t>Männer Auswahlen CH</t>
  </si>
  <si>
    <t>15.-17.10.2024</t>
  </si>
  <si>
    <t>Männer A Camp, EFT</t>
  </si>
  <si>
    <t>IFF, EFT Männer A/U19, Auswahlen CH</t>
  </si>
  <si>
    <t>22.-24.10.2024</t>
  </si>
  <si>
    <t>29.-31.10.2024</t>
  </si>
  <si>
    <t>CC Männer HF Spiel 1</t>
  </si>
  <si>
    <t>Frauen Auswahlen CH, CC Männer HF Spiel 1</t>
  </si>
  <si>
    <t>05.-07.11.2024</t>
  </si>
  <si>
    <t>Frauen A Camp, EFT</t>
  </si>
  <si>
    <t>IFF, EFT Frauen A/U19, Auswahlen CH</t>
  </si>
  <si>
    <t>12-14.11.2024</t>
  </si>
  <si>
    <t>CC Männer HF Spiel 2</t>
  </si>
  <si>
    <t>CUP 1/4-Final, CC Männer HF Spiel 2</t>
  </si>
  <si>
    <t>19.-21.11.2024</t>
  </si>
  <si>
    <t>CC Frauen HF Spiel 1</t>
  </si>
  <si>
    <t>26.-28.11.2024</t>
  </si>
  <si>
    <t>Männer A Pre-WM Camp, CC Frauen HF Spiel 2</t>
  </si>
  <si>
    <t>03.-05.12.2024</t>
  </si>
  <si>
    <t>Männer A WFC</t>
  </si>
  <si>
    <t>War 20/21 bei der Männer WM auch gesperrt. Ist das nötig?</t>
  </si>
  <si>
    <t>10.-12.12.2024</t>
  </si>
  <si>
    <t>17.-19.12.2024</t>
  </si>
  <si>
    <t>24.-26.12.2024</t>
  </si>
  <si>
    <t>Dienstag</t>
  </si>
  <si>
    <t>xc</t>
  </si>
  <si>
    <t>Mi-Do</t>
  </si>
  <si>
    <t>01.-02.01.2025</t>
  </si>
  <si>
    <t>07.-09.01.2025</t>
  </si>
  <si>
    <t>CUP 1/2-Final</t>
  </si>
  <si>
    <t>Di-Do***</t>
  </si>
  <si>
    <t>14.-16.01.2025</t>
  </si>
  <si>
    <t>21.-23.01.2025</t>
  </si>
  <si>
    <t>CC Finale</t>
  </si>
  <si>
    <t>CC Finale, Auswahlen CH</t>
  </si>
  <si>
    <t>28.-30.01.2025</t>
  </si>
  <si>
    <t>Frauen A WFCQ</t>
  </si>
  <si>
    <t>IFF, Frauen A WFCQ, Auswahlen CH</t>
  </si>
  <si>
    <t>04.-06.02.2025</t>
  </si>
  <si>
    <t>POVF1</t>
  </si>
  <si>
    <t>POVF2</t>
  </si>
  <si>
    <t>11.-13.02.2025</t>
  </si>
  <si>
    <t>POVF3</t>
  </si>
  <si>
    <t>POU1</t>
  </si>
  <si>
    <t>POVF4</t>
  </si>
  <si>
    <t>18.-20.02.2025</t>
  </si>
  <si>
    <t>Cupfinals</t>
  </si>
  <si>
    <t>POAF1</t>
  </si>
  <si>
    <t>POVF5</t>
  </si>
  <si>
    <t>25.-27.02.2025</t>
  </si>
  <si>
    <t>POU1*</t>
  </si>
  <si>
    <t>POHF1</t>
  </si>
  <si>
    <t>POU2</t>
  </si>
  <si>
    <t>POAF2</t>
  </si>
  <si>
    <t>POAF3</t>
  </si>
  <si>
    <t>04.-06.03.2025</t>
  </si>
  <si>
    <t>Playoff-Viertelfinals/-Halbfinals
(Aufgrund der Fernseh-Übertragungen werden die 
Playoff-Daten separat bekannt gegeben)</t>
  </si>
  <si>
    <t>POU2*</t>
  </si>
  <si>
    <t>POHF2</t>
  </si>
  <si>
    <t>POF1</t>
  </si>
  <si>
    <t>POU3</t>
  </si>
  <si>
    <t>PO1</t>
  </si>
  <si>
    <t>POHF3</t>
  </si>
  <si>
    <t>11.-13.03.2025</t>
  </si>
  <si>
    <t>POU3*</t>
  </si>
  <si>
    <t>POU4</t>
  </si>
  <si>
    <t>POF2</t>
  </si>
  <si>
    <t>PO2</t>
  </si>
  <si>
    <t>POHF4</t>
  </si>
  <si>
    <t>PO-Runde 1</t>
  </si>
  <si>
    <t>POU5</t>
  </si>
  <si>
    <t>POF3</t>
  </si>
  <si>
    <t>POHF5</t>
  </si>
  <si>
    <t>18.-20.03.2025</t>
  </si>
  <si>
    <t>POU6</t>
  </si>
  <si>
    <t>POU4*</t>
  </si>
  <si>
    <t>POF4</t>
  </si>
  <si>
    <t>PO3</t>
  </si>
  <si>
    <t>PO-Runde 2</t>
  </si>
  <si>
    <t>PO-Quali1</t>
  </si>
  <si>
    <t>POU7</t>
  </si>
  <si>
    <t>POF5</t>
  </si>
  <si>
    <t>25.-27.03.2025</t>
  </si>
  <si>
    <t>AAPONL1</t>
  </si>
  <si>
    <t>POU5*</t>
  </si>
  <si>
    <t>AAPORL1</t>
  </si>
  <si>
    <t>AAPO1</t>
  </si>
  <si>
    <t>PO-Runde 3</t>
  </si>
  <si>
    <t>PO-Quali2</t>
  </si>
  <si>
    <t>AAPONL2</t>
  </si>
  <si>
    <t>PO-Quali3</t>
  </si>
  <si>
    <t>Di-Do*</t>
  </si>
  <si>
    <t>01.-03.04.2025</t>
  </si>
  <si>
    <t>AAPONL3</t>
  </si>
  <si>
    <t>AAPONL1*</t>
  </si>
  <si>
    <t>AAPORL2</t>
  </si>
  <si>
    <t>AAPO2</t>
  </si>
  <si>
    <t>Abstiegsturnier</t>
  </si>
  <si>
    <t>Aufstiegsturnier</t>
  </si>
  <si>
    <t>AAPONL4</t>
  </si>
  <si>
    <t>AAPONL2*</t>
  </si>
  <si>
    <t>AAPORL3</t>
  </si>
  <si>
    <t>AAPO3</t>
  </si>
  <si>
    <t>08.-10.04.2025</t>
  </si>
  <si>
    <t>AAPONL5</t>
  </si>
  <si>
    <t>AAPONL3*</t>
  </si>
  <si>
    <t>AAPORL4</t>
  </si>
  <si>
    <t>Aufstiegs- turnier</t>
  </si>
  <si>
    <t>evt. Aufstiegs-Turnier</t>
  </si>
  <si>
    <t>Finalrunde</t>
  </si>
  <si>
    <t>Endrunde</t>
  </si>
  <si>
    <t>AAPONL6</t>
  </si>
  <si>
    <t>AAPONL4*</t>
  </si>
  <si>
    <t>AAPORL5</t>
  </si>
  <si>
    <t>AAPO4</t>
  </si>
  <si>
    <t>15.-17.04.2025</t>
  </si>
  <si>
    <t>Ostersamstag</t>
  </si>
  <si>
    <t>AAPONL7</t>
  </si>
  <si>
    <t>AAPONL5*</t>
  </si>
  <si>
    <t>AAPORL5*</t>
  </si>
  <si>
    <t>AAPO5*</t>
  </si>
  <si>
    <t>Ostersonntag</t>
  </si>
  <si>
    <t>Montag</t>
  </si>
  <si>
    <t>Ostermontag</t>
  </si>
  <si>
    <t>22.-24.04.2025</t>
  </si>
  <si>
    <t>Männer U19 Camp</t>
  </si>
  <si>
    <t>Superfinal, IFF, Auswahlen CH</t>
  </si>
  <si>
    <t>Superfinal (prov.)</t>
  </si>
  <si>
    <t>29.04.-01.05.2025</t>
  </si>
  <si>
    <t>Männer U19 WFC</t>
  </si>
  <si>
    <t>Legende:</t>
  </si>
  <si>
    <t>Cup</t>
  </si>
  <si>
    <t>Daten:</t>
  </si>
  <si>
    <t xml:space="preserve">Samstagsspiele können am Freitag angesetzt werden. Spiele, die am 
Sonntag und als einziges Spiel des Wochenendes eingetragen sind, 
können von Freitagabend bis Sonntagabend angesetzt werden. </t>
  </si>
  <si>
    <t>IFF / Auswahlen CH / 3T Tenero / Champions Cup</t>
  </si>
  <si>
    <t>PO:</t>
  </si>
  <si>
    <t>Playoffs</t>
  </si>
  <si>
    <t>Event Highlights swiss unihockey</t>
  </si>
  <si>
    <t>POU:</t>
  </si>
  <si>
    <t>Playouts</t>
  </si>
  <si>
    <t>VF:</t>
  </si>
  <si>
    <t>Viertelfinals</t>
  </si>
  <si>
    <t>Wochentage</t>
  </si>
  <si>
    <t>HF:</t>
  </si>
  <si>
    <t>Halbfinals</t>
  </si>
  <si>
    <t>F:</t>
  </si>
  <si>
    <t>Final</t>
  </si>
  <si>
    <t>Feiertage/Sperrdaten</t>
  </si>
  <si>
    <t>AAPO:</t>
  </si>
  <si>
    <t>Auf-/Abstiegsplayoffs</t>
  </si>
  <si>
    <t>AAPORL:</t>
  </si>
  <si>
    <t>Auf-/Abstiegsplayoffs Regionalliga</t>
  </si>
  <si>
    <t>*</t>
  </si>
  <si>
    <t>Schnittstellen RL/TK unter Vorbehalt</t>
  </si>
  <si>
    <t xml:space="preserve">GF-Teams in Turnierformmodus </t>
  </si>
  <si>
    <t>**</t>
  </si>
  <si>
    <t>GF-Teams in Einzelspiel Turnierformmodus</t>
  </si>
  <si>
    <t>***</t>
  </si>
  <si>
    <t>Playoffspiele an Wochentagen nur Mi/Do</t>
  </si>
  <si>
    <t>GF-Teams in ES Modus</t>
  </si>
  <si>
    <t>Herren KF</t>
  </si>
  <si>
    <t>Damen KF</t>
  </si>
  <si>
    <t>&lt;</t>
  </si>
  <si>
    <t>Junioren/-innen</t>
  </si>
  <si>
    <t>Stand: 10.06.2024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</si>
</sst>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0"/>
      <name val="Arial"/>
      <family val="2"/>
    </font>
    <font>
      <sz val="22"/>
      <color theme="1"/>
      <name val="Arial"/>
      <family val="2"/>
    </font>
    <font>
      <b/>
      <sz val="36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8"/>
      <color indexed="9"/>
      <name val="Arial"/>
      <family val="2"/>
    </font>
    <font>
      <b/>
      <sz val="10"/>
      <color theme="0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BB7"/>
        <bgColor indexed="64"/>
      </patternFill>
    </fill>
    <fill>
      <patternFill patternType="solid">
        <fgColor rgb="FFA67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26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4" fontId="15" fillId="4" borderId="1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2" fillId="9" borderId="1" xfId="0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4" fontId="15" fillId="10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14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14" fontId="15" fillId="0" borderId="1" xfId="0" applyNumberFormat="1" applyFont="1" applyBorder="1" applyAlignment="1">
      <alignment horizontal="center" vertical="center"/>
    </xf>
    <xf numFmtId="14" fontId="15" fillId="14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5" fillId="13" borderId="16" xfId="0" applyFont="1" applyFill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 vertical="center"/>
    </xf>
    <xf numFmtId="0" fontId="15" fillId="1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15" borderId="3" xfId="0" applyFont="1" applyFill="1" applyBorder="1" applyAlignment="1">
      <alignment horizontal="center" vertical="center"/>
    </xf>
    <xf numFmtId="14" fontId="15" fillId="13" borderId="1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" fontId="14" fillId="13" borderId="1" xfId="0" applyNumberFormat="1" applyFont="1" applyFill="1" applyBorder="1" applyAlignment="1">
      <alignment horizontal="center" vertical="center"/>
    </xf>
    <xf numFmtId="0" fontId="14" fillId="13" borderId="5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left" vertical="center"/>
    </xf>
    <xf numFmtId="0" fontId="16" fillId="12" borderId="1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15" fillId="12" borderId="3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5" fillId="12" borderId="2" xfId="0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14" borderId="3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center" vertical="center"/>
    </xf>
    <xf numFmtId="0" fontId="15" fillId="14" borderId="3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10" fillId="12" borderId="3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27" fillId="12" borderId="1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 textRotation="90"/>
    </xf>
    <xf numFmtId="0" fontId="15" fillId="11" borderId="3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5" fillId="17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textRotation="90"/>
    </xf>
    <xf numFmtId="0" fontId="17" fillId="11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1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7" fillId="13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 wrapText="1"/>
    </xf>
    <xf numFmtId="0" fontId="15" fillId="13" borderId="11" xfId="0" applyFont="1" applyFill="1" applyBorder="1" applyAlignment="1">
      <alignment vertical="center" wrapText="1"/>
    </xf>
    <xf numFmtId="0" fontId="16" fillId="12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vertical="center"/>
    </xf>
    <xf numFmtId="0" fontId="15" fillId="14" borderId="4" xfId="0" applyFont="1" applyFill="1" applyBorder="1" applyAlignment="1">
      <alignment vertical="center"/>
    </xf>
    <xf numFmtId="0" fontId="15" fillId="17" borderId="2" xfId="0" applyFont="1" applyFill="1" applyBorder="1" applyAlignment="1">
      <alignment vertical="center"/>
    </xf>
    <xf numFmtId="0" fontId="15" fillId="17" borderId="4" xfId="0" applyFont="1" applyFill="1" applyBorder="1" applyAlignment="1">
      <alignment vertical="center"/>
    </xf>
    <xf numFmtId="0" fontId="17" fillId="14" borderId="2" xfId="0" applyFont="1" applyFill="1" applyBorder="1" applyAlignment="1">
      <alignment vertical="center"/>
    </xf>
    <xf numFmtId="0" fontId="17" fillId="14" borderId="4" xfId="0" applyFont="1" applyFill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 vertical="center"/>
    </xf>
    <xf numFmtId="0" fontId="15" fillId="13" borderId="1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1" fontId="14" fillId="11" borderId="1" xfId="0" applyNumberFormat="1" applyFont="1" applyFill="1" applyBorder="1" applyAlignment="1">
      <alignment horizontal="center" vertical="center"/>
    </xf>
    <xf numFmtId="0" fontId="15" fillId="11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14" fillId="14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5" fillId="14" borderId="5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5" fillId="13" borderId="8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14" borderId="22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5" fillId="13" borderId="22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5" fillId="14" borderId="2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15" borderId="11" xfId="0" applyFont="1" applyFill="1" applyBorder="1" applyAlignment="1">
      <alignment horizontal="center" vertical="center"/>
    </xf>
    <xf numFmtId="0" fontId="11" fillId="15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15" borderId="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0" fontId="10" fillId="16" borderId="3" xfId="0" applyFont="1" applyFill="1" applyBorder="1" applyAlignment="1">
      <alignment horizontal="center" vertical="center"/>
    </xf>
    <xf numFmtId="0" fontId="10" fillId="16" borderId="4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" fontId="10" fillId="12" borderId="1" xfId="0" applyNumberFormat="1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1" fontId="10" fillId="14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15" fillId="13" borderId="4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17" borderId="2" xfId="0" applyFont="1" applyFill="1" applyBorder="1" applyAlignment="1">
      <alignment horizontal="center" vertical="center"/>
    </xf>
    <xf numFmtId="0" fontId="15" fillId="17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0" fontId="16" fillId="11" borderId="4" xfId="0" applyFont="1" applyFill="1" applyBorder="1" applyAlignment="1">
      <alignment horizontal="left" vertical="center"/>
    </xf>
    <xf numFmtId="0" fontId="16" fillId="11" borderId="2" xfId="0" applyFont="1" applyFill="1" applyBorder="1" applyAlignment="1">
      <alignment horizontal="center" vertical="center"/>
    </xf>
    <xf numFmtId="0" fontId="16" fillId="11" borderId="4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6" fillId="11" borderId="10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center"/>
    </xf>
    <xf numFmtId="0" fontId="16" fillId="11" borderId="9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5" fillId="14" borderId="10" xfId="0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 wrapText="1"/>
    </xf>
    <xf numFmtId="0" fontId="15" fillId="4" borderId="1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6" fillId="11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5" fillId="14" borderId="6" xfId="0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horizontal="center" vertical="center"/>
    </xf>
    <xf numFmtId="1" fontId="10" fillId="11" borderId="11" xfId="0" applyNumberFormat="1" applyFont="1" applyFill="1" applyBorder="1" applyAlignment="1">
      <alignment horizontal="center" vertical="center"/>
    </xf>
    <xf numFmtId="1" fontId="10" fillId="11" borderId="9" xfId="0" applyNumberFormat="1" applyFont="1" applyFill="1" applyBorder="1" applyAlignment="1">
      <alignment horizontal="center" vertical="center"/>
    </xf>
    <xf numFmtId="1" fontId="10" fillId="11" borderId="1" xfId="0" applyNumberFormat="1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16" borderId="26" xfId="0" applyFont="1" applyFill="1" applyBorder="1" applyAlignment="1">
      <alignment horizontal="center" vertical="center"/>
    </xf>
    <xf numFmtId="0" fontId="10" fillId="16" borderId="27" xfId="0" applyFont="1" applyFill="1" applyBorder="1" applyAlignment="1">
      <alignment horizontal="center" vertical="center"/>
    </xf>
    <xf numFmtId="0" fontId="10" fillId="16" borderId="2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/>
    </xf>
    <xf numFmtId="0" fontId="16" fillId="1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1" fillId="15" borderId="25" xfId="0" applyFont="1" applyFill="1" applyBorder="1" applyAlignment="1">
      <alignment horizontal="center" vertical="center"/>
    </xf>
  </cellXfs>
  <cellStyles count="45">
    <cellStyle name="Besuchter Hyperlink" xfId="2" builtinId="9" hidden="1"/>
    <cellStyle name="Besuchter Hyperlink" xfId="18" builtinId="9" hidden="1"/>
    <cellStyle name="Besuchter Hyperlink" xfId="22" builtinId="9" hidden="1"/>
    <cellStyle name="Besuchter Hyperlink" xfId="10" builtinId="9" hidden="1"/>
    <cellStyle name="Besuchter Hyperlink" xfId="16" builtinId="9" hidden="1"/>
    <cellStyle name="Besuchter Hyperlink" xfId="12" builtinId="9" hidden="1"/>
    <cellStyle name="Besuchter Hyperlink" xfId="24" builtinId="9" hidden="1"/>
    <cellStyle name="Besuchter Hyperlink" xfId="14" builtinId="9" hidden="1"/>
    <cellStyle name="Besuchter Hyperlink" xfId="8" builtinId="9" hidden="1"/>
    <cellStyle name="Besuchter Hyperlink" xfId="20" builtinId="9" hidden="1"/>
    <cellStyle name="Besuchter Hyperlink" xfId="40" builtinId="9" hidden="1"/>
    <cellStyle name="Besuchter Hyperlink" xfId="42" builtinId="9" hidden="1"/>
    <cellStyle name="Besuchter Hyperlink" xfId="26" builtinId="9" hidden="1"/>
    <cellStyle name="Besuchter Hyperlink" xfId="30" builtinId="9" hidden="1"/>
    <cellStyle name="Besuchter Hyperlink" xfId="38" builtinId="9" hidden="1"/>
    <cellStyle name="Besuchter Hyperlink" xfId="32" builtinId="9" hidden="1"/>
    <cellStyle name="Besuchter Hyperlink" xfId="6" builtinId="9" hidden="1"/>
    <cellStyle name="Besuchter Hyperlink" xfId="34" builtinId="9" hidden="1"/>
    <cellStyle name="Besuchter Hyperlink" xfId="36" builtinId="9" hidden="1"/>
    <cellStyle name="Besuchter Hyperlink" xfId="28" builtinId="9" hidden="1"/>
    <cellStyle name="Besuchter Hyperlink" xfId="4" builtinId="9" hidden="1"/>
    <cellStyle name="Besuchter Hyperlink" xfId="44" builtinId="9" hidden="1"/>
    <cellStyle name="Link" xfId="1" builtinId="8" hidden="1"/>
    <cellStyle name="Link" xfId="3" builtinId="8" hidden="1"/>
    <cellStyle name="Link" xfId="5" builtinId="8" hidden="1"/>
    <cellStyle name="Link" xfId="27" builtinId="8" hidden="1"/>
    <cellStyle name="Link" xfId="21" builtinId="8" hidden="1"/>
    <cellStyle name="Link" xfId="23" builtinId="8" hidden="1"/>
    <cellStyle name="Link" xfId="17" builtinId="8" hidden="1"/>
    <cellStyle name="Link" xfId="25" builtinId="8" hidden="1"/>
    <cellStyle name="Link" xfId="29" builtinId="8" hidden="1"/>
    <cellStyle name="Link" xfId="31" builtinId="8" hidden="1"/>
    <cellStyle name="Link" xfId="41" builtinId="8" hidden="1"/>
    <cellStyle name="Link" xfId="35" builtinId="8" hidden="1"/>
    <cellStyle name="Link" xfId="7" builtinId="8" hidden="1"/>
    <cellStyle name="Link" xfId="9" builtinId="8" hidden="1"/>
    <cellStyle name="Link" xfId="19" builtinId="8" hidden="1"/>
    <cellStyle name="Link" xfId="13" builtinId="8" hidden="1"/>
    <cellStyle name="Link" xfId="11" builtinId="8" hidden="1"/>
    <cellStyle name="Link" xfId="15" builtinId="8" hidden="1"/>
    <cellStyle name="Link" xfId="33" builtinId="8" hidden="1"/>
    <cellStyle name="Link" xfId="37" builtinId="8" hidden="1"/>
    <cellStyle name="Link" xfId="39" builtinId="8" hidden="1"/>
    <cellStyle name="Link" xfId="43" builtinId="8" hidden="1"/>
    <cellStyle name="Standard" xfId="0" builtinId="0"/>
  </cellStyles>
  <dxfs count="0"/>
  <tableStyles count="0" defaultTableStyle="TableStyleMedium2" defaultPivotStyle="PivotStyleMedium4"/>
  <colors>
    <mruColors>
      <color rgb="FFA679FF"/>
      <color rgb="FF000080"/>
      <color rgb="FFFFDBB7"/>
      <color rgb="FFFF66CC"/>
      <color rgb="FFCCFFCC"/>
      <color rgb="FF9966FF"/>
      <color rgb="FFCC99FF"/>
      <color rgb="FF9999FF"/>
      <color rgb="FF66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lurina Marti" id="{79D94313-B3B5-42EA-B39D-CC3927842C14}" userId="S::Flurina.Marti@swissunihockey.ch::53d21a9e-d2c6-4e79-b520-bdc9c2132013" providerId="AD"/>
  <person displayName="Yannick Schluep" id="{4FDC0196-BD43-4687-B315-CC3F7F90521E}" userId="S::yannick.schluep@swissunihockey.ch::e3f47588-8d73-43c7-8600-e85204d2f374" providerId="AD"/>
</personList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4" dT="2023-11-06T09:54:58.07" personId="{4FDC0196-BD43-4687-B315-CC3F7F90521E}" id="{FDEFC5C8-7482-476A-B9D9-37194C33FC36}">
    <text>Männer Nati-Teams machen evtl. Physistest</text>
  </threadedComment>
  <threadedComment ref="C82" dT="2023-09-11T19:38:22.05" personId="{79D94313-B3B5-42EA-B39D-CC3927842C14}" id="{C8205FF6-2C1C-4A65-96A1-8485774DCD71}">
    <text>Unklar, ob im 2025 noch WFCQ gespielt wird. Aber würde es mal so drin lassen.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W147"/>
  <sheetViews>
    <sheetView tabSelected="1" zoomScale="80" zoomScaleNormal="80" workbookViewId="0">
      <pane xSplit="3" ySplit="10" topLeftCell="D11" activePane="bottomRight" state="frozen"/>
      <selection pane="topRight" activeCell="D1" sqref="D1"/>
      <selection pane="bottomLeft" activeCell="A8" sqref="A8"/>
      <selection pane="bottomRight" activeCell="F10" sqref="F10:G10"/>
    </sheetView>
  </sheetViews>
  <sheetFormatPr baseColWidth="10" defaultColWidth="11.42578125" defaultRowHeight="14.25" customHeight="1" x14ac:dyDescent="0.25"/>
  <cols>
    <col min="1" max="1" width="21.140625" style="5" customWidth="1"/>
    <col min="2" max="2" width="16.42578125" style="30" bestFit="1" customWidth="1"/>
    <col min="3" max="3" width="44.42578125" style="5" bestFit="1" customWidth="1"/>
    <col min="4" max="5" width="9.5703125" style="34" customWidth="1"/>
    <col min="6" max="6" width="9.7109375" style="34" customWidth="1"/>
    <col min="7" max="7" width="11.140625" style="34" customWidth="1"/>
    <col min="8" max="8" width="9.85546875" style="34" customWidth="1"/>
    <col min="9" max="11" width="9.28515625" style="34" customWidth="1"/>
    <col min="12" max="30" width="11.42578125" style="34" customWidth="1"/>
    <col min="31" max="31" width="13.5703125" style="34" customWidth="1"/>
    <col min="32" max="48" width="3.42578125" style="5" customWidth="1"/>
    <col min="49" max="51" width="3.85546875" style="5" customWidth="1"/>
    <col min="52" max="52" width="3.42578125" style="5" customWidth="1"/>
    <col min="53" max="53" width="3.140625" style="5" customWidth="1"/>
    <col min="54" max="56" width="3.42578125" style="5" customWidth="1"/>
    <col min="57" max="60" width="3" style="5" customWidth="1"/>
    <col min="61" max="76" width="3.42578125" style="5" customWidth="1"/>
    <col min="77" max="77" width="3.42578125" style="103" customWidth="1"/>
    <col min="78" max="93" width="3.42578125" style="5" customWidth="1"/>
    <col min="94" max="94" width="3" style="5" customWidth="1"/>
    <col min="95" max="96" width="5.7109375" style="5" customWidth="1"/>
    <col min="97" max="97" width="4" style="5" customWidth="1"/>
    <col min="98" max="100" width="3.85546875" style="5" customWidth="1"/>
    <col min="101" max="101" width="3.42578125" style="5" customWidth="1"/>
    <col min="102" max="103" width="5" style="5" customWidth="1"/>
    <col min="104" max="142" width="3.42578125" style="5" customWidth="1"/>
    <col min="143" max="144" width="4.85546875" style="5" customWidth="1"/>
    <col min="145" max="216" width="3.42578125" style="5" customWidth="1"/>
    <col min="217" max="217" width="4.42578125" style="5" customWidth="1"/>
    <col min="218" max="218" width="3.42578125" style="5" customWidth="1"/>
    <col min="219" max="230" width="4.42578125" style="5" customWidth="1"/>
    <col min="231" max="250" width="3.42578125" style="5" customWidth="1"/>
    <col min="251" max="251" width="4.28515625" style="5" customWidth="1"/>
    <col min="252" max="252" width="3.85546875" style="5" customWidth="1"/>
    <col min="253" max="263" width="4.28515625" style="5" customWidth="1"/>
    <col min="264" max="267" width="3.42578125" style="5" customWidth="1"/>
    <col min="268" max="270" width="6.42578125" style="5" customWidth="1"/>
    <col min="271" max="271" width="3.42578125" style="5" customWidth="1"/>
    <col min="272" max="278" width="4.42578125" style="5" customWidth="1"/>
    <col min="279" max="281" width="3.42578125" style="5" customWidth="1"/>
    <col min="282" max="282" width="3.42578125" style="5" hidden="1" customWidth="1"/>
    <col min="283" max="283" width="19" style="5" hidden="1" customWidth="1"/>
    <col min="284" max="344" width="11.42578125" style="422" customWidth="1"/>
    <col min="345" max="345" width="160.85546875" style="422" customWidth="1"/>
    <col min="346" max="16384" width="11.42578125" style="422"/>
  </cols>
  <sheetData>
    <row r="1" spans="1:283" s="420" customFormat="1" ht="27" x14ac:dyDescent="0.25">
      <c r="A1" s="345" t="s">
        <v>0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6"/>
      <c r="AD1" s="36"/>
      <c r="AE1" s="36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173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1"/>
      <c r="BW1" s="37"/>
      <c r="BX1" s="37"/>
      <c r="BY1" s="101"/>
      <c r="BZ1" s="37"/>
      <c r="CA1" s="1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</row>
    <row r="2" spans="1:283" s="421" customFormat="1" ht="27.75" x14ac:dyDescent="0.2">
      <c r="A2" s="346" t="s">
        <v>248</v>
      </c>
      <c r="B2" s="346"/>
      <c r="C2" s="346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7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02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</row>
    <row r="3" spans="1:283" s="421" customFormat="1" ht="27.75" x14ac:dyDescent="0.2">
      <c r="A3" s="346" t="s">
        <v>1</v>
      </c>
      <c r="B3" s="346"/>
      <c r="C3" s="346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99"/>
      <c r="AY3" s="1"/>
      <c r="AZ3" s="174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02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</row>
    <row r="4" spans="1:283" s="421" customFormat="1" ht="27.75" x14ac:dyDescent="0.2">
      <c r="A4" s="346"/>
      <c r="B4" s="346"/>
      <c r="C4" s="346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74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02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</row>
    <row r="5" spans="1:283" ht="19.899999999999999" customHeight="1" x14ac:dyDescent="0.25">
      <c r="A5" s="2"/>
      <c r="B5" s="3"/>
      <c r="C5" s="4"/>
      <c r="D5" s="33"/>
      <c r="E5" s="33"/>
      <c r="F5" s="33"/>
      <c r="G5" s="33"/>
      <c r="H5" s="33"/>
      <c r="I5" s="33"/>
      <c r="R5" s="134"/>
      <c r="BV5" s="1"/>
    </row>
    <row r="6" spans="1:283" ht="15" x14ac:dyDescent="0.25">
      <c r="A6" s="78" t="s">
        <v>2</v>
      </c>
      <c r="B6" s="6" t="s">
        <v>3</v>
      </c>
      <c r="C6" s="7" t="s">
        <v>4</v>
      </c>
      <c r="D6" s="337" t="s">
        <v>5</v>
      </c>
      <c r="E6" s="338"/>
      <c r="F6" s="337" t="s">
        <v>6</v>
      </c>
      <c r="G6" s="338"/>
      <c r="H6" s="337" t="s">
        <v>7</v>
      </c>
      <c r="I6" s="338"/>
      <c r="J6" s="337" t="s">
        <v>8</v>
      </c>
      <c r="K6" s="338"/>
      <c r="L6" s="337" t="s">
        <v>9</v>
      </c>
      <c r="M6" s="338"/>
      <c r="N6" s="337" t="s">
        <v>10</v>
      </c>
      <c r="O6" s="338"/>
      <c r="P6" s="337" t="s">
        <v>11</v>
      </c>
      <c r="Q6" s="338"/>
      <c r="R6" s="337" t="s">
        <v>12</v>
      </c>
      <c r="S6" s="338"/>
      <c r="T6" s="337" t="s">
        <v>13</v>
      </c>
      <c r="U6" s="338"/>
      <c r="V6" s="337" t="s">
        <v>14</v>
      </c>
      <c r="W6" s="338"/>
      <c r="X6" s="337" t="s">
        <v>15</v>
      </c>
      <c r="Y6" s="338"/>
      <c r="Z6" s="337" t="s">
        <v>16</v>
      </c>
      <c r="AA6" s="338"/>
      <c r="AB6" s="337" t="s">
        <v>17</v>
      </c>
      <c r="AC6" s="338"/>
      <c r="AD6" s="382" t="s">
        <v>18</v>
      </c>
      <c r="AE6" s="382"/>
      <c r="AF6" s="171"/>
      <c r="AG6" s="379" t="s">
        <v>19</v>
      </c>
      <c r="AH6" s="380"/>
      <c r="AI6" s="380"/>
      <c r="AJ6" s="380"/>
      <c r="AK6" s="380"/>
      <c r="AL6" s="381"/>
      <c r="AM6" s="171"/>
      <c r="AN6" s="376" t="s">
        <v>20</v>
      </c>
      <c r="AO6" s="377"/>
      <c r="AP6" s="377"/>
      <c r="AQ6" s="377"/>
      <c r="AR6" s="377"/>
      <c r="AS6" s="377"/>
      <c r="AT6" s="377"/>
      <c r="AU6" s="378"/>
      <c r="AV6" s="171"/>
      <c r="AW6" s="392" t="s">
        <v>21</v>
      </c>
      <c r="AX6" s="392"/>
      <c r="AY6" s="392"/>
      <c r="AZ6" s="171"/>
      <c r="BA6" s="379" t="s">
        <v>22</v>
      </c>
      <c r="BB6" s="380"/>
      <c r="BC6" s="381"/>
      <c r="BD6" s="171"/>
      <c r="BE6" s="392" t="s">
        <v>23</v>
      </c>
      <c r="BF6" s="392"/>
      <c r="BG6" s="392"/>
      <c r="BH6" s="392"/>
      <c r="BI6" s="171"/>
      <c r="BJ6" s="379" t="s">
        <v>24</v>
      </c>
      <c r="BK6" s="380"/>
      <c r="BL6" s="380"/>
      <c r="BM6" s="381"/>
      <c r="BN6" s="171"/>
      <c r="BO6" s="376" t="s">
        <v>25</v>
      </c>
      <c r="BP6" s="377"/>
      <c r="BQ6" s="377"/>
      <c r="BR6" s="377"/>
      <c r="BS6" s="377"/>
      <c r="BT6" s="378"/>
      <c r="BU6" s="171"/>
      <c r="BV6" s="379" t="s">
        <v>26</v>
      </c>
      <c r="BW6" s="380"/>
      <c r="BX6" s="380"/>
      <c r="BY6" s="381"/>
      <c r="BZ6" s="171"/>
      <c r="CA6" s="376" t="s">
        <v>27</v>
      </c>
      <c r="CB6" s="377"/>
      <c r="CC6" s="377"/>
      <c r="CD6" s="377"/>
      <c r="CE6" s="377"/>
      <c r="CF6" s="377"/>
      <c r="CG6" s="377"/>
      <c r="CH6" s="396"/>
      <c r="CI6" s="396"/>
      <c r="CJ6" s="396"/>
      <c r="CK6" s="341"/>
      <c r="CL6" s="171"/>
      <c r="CM6" s="376" t="s">
        <v>28</v>
      </c>
      <c r="CN6" s="377"/>
      <c r="CO6" s="378"/>
      <c r="CP6" s="171"/>
      <c r="CQ6" s="392" t="s">
        <v>29</v>
      </c>
      <c r="CR6" s="392"/>
      <c r="CS6" s="171"/>
      <c r="CT6" s="272" t="s">
        <v>30</v>
      </c>
      <c r="CU6" s="273"/>
      <c r="CV6" s="274"/>
      <c r="CW6" s="171"/>
      <c r="CX6" s="391" t="s">
        <v>31</v>
      </c>
      <c r="CY6" s="391"/>
      <c r="CZ6" s="171"/>
      <c r="DA6" s="391" t="s">
        <v>32</v>
      </c>
      <c r="DB6" s="391"/>
      <c r="DC6" s="391"/>
      <c r="DD6" s="391"/>
      <c r="DE6" s="171"/>
      <c r="DF6" s="391" t="s">
        <v>33</v>
      </c>
      <c r="DG6" s="391"/>
      <c r="DH6" s="391"/>
      <c r="DI6" s="391"/>
      <c r="DJ6" s="391"/>
      <c r="DK6" s="391"/>
      <c r="DL6" s="391"/>
      <c r="DM6" s="391"/>
      <c r="DN6" s="171"/>
      <c r="DO6" s="393" t="s">
        <v>34</v>
      </c>
      <c r="DP6" s="394"/>
      <c r="DQ6" s="394"/>
      <c r="DR6" s="394"/>
      <c r="DS6" s="394"/>
      <c r="DT6" s="394"/>
      <c r="DU6" s="394"/>
      <c r="DV6" s="394"/>
      <c r="DW6" s="394"/>
      <c r="DX6" s="394"/>
      <c r="DY6" s="394"/>
      <c r="DZ6" s="394"/>
      <c r="EA6" s="395"/>
      <c r="EB6" s="171"/>
      <c r="EC6" s="275" t="s">
        <v>35</v>
      </c>
      <c r="ED6" s="276"/>
      <c r="EE6" s="276"/>
      <c r="EF6" s="276"/>
      <c r="EG6" s="276"/>
      <c r="EH6" s="276"/>
      <c r="EI6" s="276"/>
      <c r="EJ6" s="276"/>
      <c r="EK6" s="277"/>
      <c r="EL6" s="171"/>
      <c r="EM6" s="247" t="s">
        <v>36</v>
      </c>
      <c r="EN6" s="247"/>
      <c r="EO6" s="171"/>
      <c r="EP6" s="247" t="s">
        <v>37</v>
      </c>
      <c r="EQ6" s="247"/>
      <c r="ER6" s="247"/>
      <c r="ES6" s="247"/>
      <c r="ET6" s="171"/>
      <c r="EU6" s="247" t="s">
        <v>38</v>
      </c>
      <c r="EV6" s="247"/>
      <c r="EW6" s="247"/>
      <c r="EX6" s="247"/>
      <c r="EY6" s="247"/>
      <c r="EZ6" s="247"/>
      <c r="FA6" s="247"/>
      <c r="FB6" s="171"/>
      <c r="FC6" s="245" t="s">
        <v>39</v>
      </c>
      <c r="FD6" s="245"/>
      <c r="FE6" s="245"/>
      <c r="FF6" s="245"/>
      <c r="FG6" s="245"/>
      <c r="FH6" s="245"/>
      <c r="FI6" s="245"/>
      <c r="FJ6" s="171"/>
      <c r="FK6" s="245" t="s">
        <v>40</v>
      </c>
      <c r="FL6" s="245"/>
      <c r="FM6" s="245"/>
      <c r="FN6" s="245"/>
      <c r="FO6" s="245"/>
      <c r="FP6" s="245"/>
      <c r="FQ6" s="245"/>
      <c r="FR6" s="245"/>
      <c r="FS6" s="245"/>
      <c r="FT6" s="245"/>
      <c r="FU6" s="55"/>
      <c r="FV6" s="245" t="s">
        <v>41</v>
      </c>
      <c r="FW6" s="245"/>
      <c r="FX6" s="245"/>
      <c r="FY6" s="245"/>
      <c r="FZ6" s="245"/>
      <c r="GA6" s="245"/>
      <c r="GB6" s="245"/>
      <c r="GC6" s="245"/>
      <c r="GD6" s="245"/>
      <c r="GE6" s="245"/>
      <c r="GF6" s="245"/>
      <c r="GG6" s="245"/>
      <c r="GH6" s="245"/>
      <c r="GI6" s="245"/>
      <c r="GJ6" s="245"/>
      <c r="GK6" s="245"/>
      <c r="GL6" s="245"/>
      <c r="GM6" s="245"/>
      <c r="GN6" s="245"/>
      <c r="GO6" s="55"/>
      <c r="GP6" s="245" t="s">
        <v>42</v>
      </c>
      <c r="GQ6" s="245"/>
      <c r="GR6" s="245"/>
      <c r="GS6" s="245"/>
      <c r="GT6" s="245"/>
      <c r="GU6" s="245"/>
      <c r="GV6" s="245"/>
      <c r="GW6" s="245"/>
      <c r="GX6" s="245"/>
      <c r="GY6" s="245"/>
      <c r="GZ6" s="245"/>
      <c r="HA6" s="245"/>
      <c r="HB6" s="245"/>
      <c r="HC6" s="245"/>
      <c r="HD6" s="245"/>
      <c r="HE6" s="245"/>
      <c r="HF6" s="245"/>
      <c r="HG6" s="245"/>
      <c r="HH6" s="245"/>
      <c r="HI6" s="245"/>
      <c r="HJ6" s="245"/>
      <c r="HK6" s="245"/>
      <c r="HL6" s="245"/>
      <c r="HM6" s="245"/>
      <c r="HN6" s="245"/>
      <c r="HO6" s="246"/>
      <c r="HP6" s="79"/>
      <c r="HQ6" s="79"/>
      <c r="HR6" s="79"/>
      <c r="HS6" s="425"/>
      <c r="HT6" s="176"/>
      <c r="HU6" s="246" t="s">
        <v>43</v>
      </c>
      <c r="HV6" s="248"/>
      <c r="HW6" s="55"/>
      <c r="HX6" s="246" t="s">
        <v>44</v>
      </c>
      <c r="HY6" s="248"/>
      <c r="HZ6" s="248"/>
      <c r="IA6" s="248"/>
      <c r="IB6" s="248"/>
      <c r="IC6" s="248"/>
      <c r="ID6" s="248"/>
      <c r="IE6" s="248"/>
      <c r="IF6" s="248"/>
      <c r="IG6" s="248"/>
      <c r="IH6" s="248"/>
      <c r="II6" s="248"/>
      <c r="IJ6" s="248"/>
      <c r="IK6" s="248"/>
      <c r="IL6" s="248"/>
      <c r="IM6" s="248"/>
      <c r="IN6" s="248"/>
      <c r="IO6" s="248"/>
      <c r="IP6" s="248"/>
      <c r="IQ6" s="248"/>
      <c r="IR6" s="248"/>
      <c r="IS6" s="248"/>
      <c r="IT6" s="248"/>
      <c r="IU6" s="248"/>
      <c r="IV6" s="248"/>
      <c r="IW6" s="248"/>
      <c r="IX6" s="248"/>
      <c r="IY6" s="248"/>
      <c r="IZ6" s="248"/>
      <c r="JA6" s="248"/>
      <c r="JB6" s="248"/>
      <c r="JC6" s="248"/>
      <c r="JD6" s="172"/>
      <c r="JE6" s="245" t="s">
        <v>45</v>
      </c>
      <c r="JF6" s="245"/>
      <c r="JG6" s="55"/>
      <c r="JH6" s="245" t="s">
        <v>46</v>
      </c>
      <c r="JI6" s="245"/>
      <c r="JJ6" s="245"/>
      <c r="JK6" s="55"/>
      <c r="JL6" s="242" t="s">
        <v>47</v>
      </c>
      <c r="JM6" s="243"/>
      <c r="JN6" s="243"/>
      <c r="JO6" s="243"/>
      <c r="JP6" s="243"/>
      <c r="JQ6" s="244"/>
      <c r="JR6" s="178"/>
      <c r="JS6" s="245" t="s">
        <v>48</v>
      </c>
      <c r="JT6" s="245"/>
      <c r="JU6" s="245"/>
      <c r="JV6" s="8"/>
      <c r="JW6" s="9" t="s">
        <v>49</v>
      </c>
    </row>
    <row r="7" spans="1:283" x14ac:dyDescent="0.25">
      <c r="A7" s="10" t="s">
        <v>50</v>
      </c>
      <c r="B7" s="11"/>
      <c r="C7" s="12"/>
      <c r="D7" s="95"/>
      <c r="E7" s="95"/>
      <c r="F7" s="330"/>
      <c r="G7" s="331"/>
      <c r="H7" s="330"/>
      <c r="I7" s="331"/>
      <c r="J7" s="330"/>
      <c r="K7" s="331"/>
      <c r="L7" s="330"/>
      <c r="M7" s="331"/>
      <c r="N7" s="330"/>
      <c r="O7" s="331"/>
      <c r="P7" s="330"/>
      <c r="Q7" s="331"/>
      <c r="R7" s="330"/>
      <c r="S7" s="331"/>
      <c r="T7" s="53"/>
      <c r="U7" s="53"/>
      <c r="V7" s="330"/>
      <c r="W7" s="331"/>
      <c r="X7" s="330"/>
      <c r="Y7" s="331"/>
      <c r="Z7" s="330"/>
      <c r="AA7" s="331"/>
      <c r="AB7" s="330"/>
      <c r="AC7" s="331"/>
      <c r="AD7" s="383"/>
      <c r="AE7" s="383"/>
      <c r="AF7" s="167"/>
      <c r="AG7" s="13">
        <v>1</v>
      </c>
      <c r="AH7" s="13">
        <v>2</v>
      </c>
      <c r="AI7" s="13">
        <v>3</v>
      </c>
      <c r="AJ7" s="13">
        <v>4</v>
      </c>
      <c r="AK7" s="13">
        <v>5</v>
      </c>
      <c r="AL7" s="13">
        <v>6</v>
      </c>
      <c r="AM7" s="14"/>
      <c r="AN7" s="15">
        <v>1</v>
      </c>
      <c r="AO7" s="15">
        <v>2</v>
      </c>
      <c r="AP7" s="15">
        <v>3</v>
      </c>
      <c r="AQ7" s="15">
        <v>4</v>
      </c>
      <c r="AR7" s="15">
        <v>5</v>
      </c>
      <c r="AS7" s="15">
        <v>6</v>
      </c>
      <c r="AT7" s="15">
        <v>7</v>
      </c>
      <c r="AU7" s="15">
        <v>8</v>
      </c>
      <c r="AV7" s="14"/>
      <c r="AW7" s="12">
        <v>1</v>
      </c>
      <c r="AX7" s="12">
        <v>2</v>
      </c>
      <c r="AY7" s="12">
        <v>3</v>
      </c>
      <c r="AZ7" s="14"/>
      <c r="BA7" s="12">
        <v>1</v>
      </c>
      <c r="BB7" s="12">
        <v>2</v>
      </c>
      <c r="BC7" s="12">
        <v>3</v>
      </c>
      <c r="BD7" s="14"/>
      <c r="BE7" s="12">
        <v>1</v>
      </c>
      <c r="BF7" s="15">
        <v>2</v>
      </c>
      <c r="BG7" s="15">
        <v>3</v>
      </c>
      <c r="BH7" s="15">
        <v>4</v>
      </c>
      <c r="BI7" s="14"/>
      <c r="BJ7" s="12">
        <v>1</v>
      </c>
      <c r="BK7" s="12">
        <v>2</v>
      </c>
      <c r="BL7" s="12">
        <v>3</v>
      </c>
      <c r="BM7" s="12">
        <v>4</v>
      </c>
      <c r="BN7" s="14"/>
      <c r="BO7" s="12">
        <v>1</v>
      </c>
      <c r="BP7" s="12">
        <v>2</v>
      </c>
      <c r="BQ7" s="12">
        <v>3</v>
      </c>
      <c r="BR7" s="12">
        <v>4</v>
      </c>
      <c r="BS7" s="12">
        <v>5</v>
      </c>
      <c r="BT7" s="12">
        <v>6</v>
      </c>
      <c r="BU7" s="14"/>
      <c r="BV7" s="12">
        <v>1</v>
      </c>
      <c r="BW7" s="12">
        <v>2</v>
      </c>
      <c r="BX7" s="12">
        <v>3</v>
      </c>
      <c r="BY7" s="12">
        <v>4</v>
      </c>
      <c r="BZ7" s="14"/>
      <c r="CA7" s="12">
        <v>1</v>
      </c>
      <c r="CB7" s="44">
        <v>2</v>
      </c>
      <c r="CC7" s="44">
        <v>3</v>
      </c>
      <c r="CD7" s="44">
        <v>4</v>
      </c>
      <c r="CE7" s="44">
        <v>5</v>
      </c>
      <c r="CF7" s="44">
        <v>6</v>
      </c>
      <c r="CG7" s="44">
        <v>7</v>
      </c>
      <c r="CH7" s="12">
        <v>8</v>
      </c>
      <c r="CI7" s="12">
        <v>9</v>
      </c>
      <c r="CJ7" s="12">
        <v>10</v>
      </c>
      <c r="CK7" s="12">
        <v>11</v>
      </c>
      <c r="CL7" s="14"/>
      <c r="CM7" s="15">
        <v>1</v>
      </c>
      <c r="CN7" s="15">
        <v>2</v>
      </c>
      <c r="CO7" s="15">
        <v>3</v>
      </c>
      <c r="CP7" s="14"/>
      <c r="CQ7" s="12">
        <v>1</v>
      </c>
      <c r="CR7" s="12">
        <v>2</v>
      </c>
      <c r="CS7" s="14"/>
      <c r="CT7" s="44">
        <v>1</v>
      </c>
      <c r="CU7" s="44">
        <v>2</v>
      </c>
      <c r="CV7" s="44">
        <v>3</v>
      </c>
      <c r="CW7" s="14"/>
      <c r="CX7" s="15">
        <v>1</v>
      </c>
      <c r="CY7" s="15">
        <v>2</v>
      </c>
      <c r="CZ7" s="14"/>
      <c r="DA7" s="15">
        <v>1</v>
      </c>
      <c r="DB7" s="15">
        <v>2</v>
      </c>
      <c r="DC7" s="15">
        <v>3</v>
      </c>
      <c r="DD7" s="15">
        <v>4</v>
      </c>
      <c r="DE7" s="14"/>
      <c r="DF7" s="12">
        <v>1</v>
      </c>
      <c r="DG7" s="12">
        <v>2</v>
      </c>
      <c r="DH7" s="12">
        <v>3</v>
      </c>
      <c r="DI7" s="12">
        <v>4</v>
      </c>
      <c r="DJ7" s="12">
        <v>5</v>
      </c>
      <c r="DK7" s="12">
        <v>6</v>
      </c>
      <c r="DL7" s="12">
        <v>7</v>
      </c>
      <c r="DM7" s="12">
        <v>8</v>
      </c>
      <c r="DN7" s="14"/>
      <c r="DO7" s="44">
        <v>1</v>
      </c>
      <c r="DP7" s="44">
        <v>2</v>
      </c>
      <c r="DQ7" s="44">
        <v>3</v>
      </c>
      <c r="DR7" s="44">
        <v>4</v>
      </c>
      <c r="DS7" s="44">
        <v>5</v>
      </c>
      <c r="DT7" s="44">
        <v>6</v>
      </c>
      <c r="DU7" s="44">
        <v>7</v>
      </c>
      <c r="DV7" s="44">
        <v>8</v>
      </c>
      <c r="DW7" s="44">
        <v>9</v>
      </c>
      <c r="DX7" s="44">
        <v>10</v>
      </c>
      <c r="DY7" s="44">
        <v>11</v>
      </c>
      <c r="DZ7" s="44">
        <v>12</v>
      </c>
      <c r="EA7" s="44">
        <v>13</v>
      </c>
      <c r="EB7" s="14"/>
      <c r="EC7" s="15">
        <v>1</v>
      </c>
      <c r="ED7" s="15">
        <v>2</v>
      </c>
      <c r="EE7" s="15">
        <v>3</v>
      </c>
      <c r="EF7" s="15">
        <v>4</v>
      </c>
      <c r="EG7" s="15">
        <v>5</v>
      </c>
      <c r="EH7" s="15">
        <v>6</v>
      </c>
      <c r="EI7" s="15">
        <v>7</v>
      </c>
      <c r="EJ7" s="15">
        <v>8</v>
      </c>
      <c r="EK7" s="12">
        <v>9</v>
      </c>
      <c r="EL7" s="14"/>
      <c r="EM7" s="12">
        <v>1</v>
      </c>
      <c r="EN7" s="12">
        <v>2</v>
      </c>
      <c r="EO7" s="14"/>
      <c r="EP7" s="12">
        <v>1</v>
      </c>
      <c r="EQ7" s="12">
        <v>2</v>
      </c>
      <c r="ER7" s="12">
        <v>3</v>
      </c>
      <c r="ES7" s="12">
        <v>4</v>
      </c>
      <c r="ET7" s="14"/>
      <c r="EU7" s="12">
        <v>1</v>
      </c>
      <c r="EV7" s="12">
        <v>2</v>
      </c>
      <c r="EW7" s="12">
        <v>3</v>
      </c>
      <c r="EX7" s="12">
        <v>4</v>
      </c>
      <c r="EY7" s="12">
        <v>5</v>
      </c>
      <c r="EZ7" s="12">
        <v>6</v>
      </c>
      <c r="FA7" s="12">
        <v>7</v>
      </c>
      <c r="FB7" s="14"/>
      <c r="FC7" s="12">
        <v>1</v>
      </c>
      <c r="FD7" s="12">
        <v>2</v>
      </c>
      <c r="FE7" s="12">
        <v>3</v>
      </c>
      <c r="FF7" s="12">
        <v>4</v>
      </c>
      <c r="FG7" s="12">
        <v>5</v>
      </c>
      <c r="FH7" s="12">
        <v>6</v>
      </c>
      <c r="FI7" s="12">
        <v>7</v>
      </c>
      <c r="FJ7" s="14"/>
      <c r="FK7" s="12">
        <v>1</v>
      </c>
      <c r="FL7" s="12">
        <v>2</v>
      </c>
      <c r="FM7" s="12">
        <v>3</v>
      </c>
      <c r="FN7" s="12">
        <v>4</v>
      </c>
      <c r="FO7" s="12">
        <v>5</v>
      </c>
      <c r="FP7" s="12">
        <v>6</v>
      </c>
      <c r="FQ7" s="12">
        <v>7</v>
      </c>
      <c r="FR7" s="12">
        <v>8</v>
      </c>
      <c r="FS7" s="12">
        <v>9</v>
      </c>
      <c r="FT7" s="12">
        <v>10</v>
      </c>
      <c r="FU7" s="14"/>
      <c r="FV7" s="12">
        <v>1</v>
      </c>
      <c r="FW7" s="12">
        <f>SUM(FV7+1)</f>
        <v>2</v>
      </c>
      <c r="FX7" s="12">
        <f t="shared" ref="FX7:GN7" si="0">SUM(FW7+1)</f>
        <v>3</v>
      </c>
      <c r="FY7" s="12">
        <f t="shared" si="0"/>
        <v>4</v>
      </c>
      <c r="FZ7" s="12">
        <f t="shared" si="0"/>
        <v>5</v>
      </c>
      <c r="GA7" s="12">
        <f t="shared" si="0"/>
        <v>6</v>
      </c>
      <c r="GB7" s="12">
        <f t="shared" si="0"/>
        <v>7</v>
      </c>
      <c r="GC7" s="12">
        <f t="shared" si="0"/>
        <v>8</v>
      </c>
      <c r="GD7" s="12">
        <f t="shared" si="0"/>
        <v>9</v>
      </c>
      <c r="GE7" s="12">
        <f t="shared" si="0"/>
        <v>10</v>
      </c>
      <c r="GF7" s="12">
        <f t="shared" si="0"/>
        <v>11</v>
      </c>
      <c r="GG7" s="12">
        <f t="shared" si="0"/>
        <v>12</v>
      </c>
      <c r="GH7" s="12">
        <f t="shared" si="0"/>
        <v>13</v>
      </c>
      <c r="GI7" s="12">
        <f t="shared" si="0"/>
        <v>14</v>
      </c>
      <c r="GJ7" s="12">
        <f t="shared" si="0"/>
        <v>15</v>
      </c>
      <c r="GK7" s="12">
        <f t="shared" si="0"/>
        <v>16</v>
      </c>
      <c r="GL7" s="12">
        <f t="shared" si="0"/>
        <v>17</v>
      </c>
      <c r="GM7" s="12">
        <f t="shared" si="0"/>
        <v>18</v>
      </c>
      <c r="GN7" s="12">
        <f t="shared" si="0"/>
        <v>19</v>
      </c>
      <c r="GO7" s="14"/>
      <c r="GP7" s="44">
        <v>1</v>
      </c>
      <c r="GQ7" s="44">
        <v>2</v>
      </c>
      <c r="GR7" s="44">
        <v>3</v>
      </c>
      <c r="GS7" s="44">
        <v>4</v>
      </c>
      <c r="GT7" s="44">
        <v>5</v>
      </c>
      <c r="GU7" s="44">
        <v>6</v>
      </c>
      <c r="GV7" s="44">
        <v>7</v>
      </c>
      <c r="GW7" s="44">
        <v>8</v>
      </c>
      <c r="GX7" s="44">
        <v>9</v>
      </c>
      <c r="GY7" s="44">
        <v>10</v>
      </c>
      <c r="GZ7" s="44">
        <v>11</v>
      </c>
      <c r="HA7" s="44">
        <v>12</v>
      </c>
      <c r="HB7" s="44">
        <v>13</v>
      </c>
      <c r="HC7" s="44">
        <v>14</v>
      </c>
      <c r="HD7" s="44">
        <v>15</v>
      </c>
      <c r="HE7" s="44">
        <v>16</v>
      </c>
      <c r="HF7" s="44">
        <v>17</v>
      </c>
      <c r="HG7" s="44">
        <v>18</v>
      </c>
      <c r="HH7" s="44">
        <v>19</v>
      </c>
      <c r="HI7" s="44">
        <v>20</v>
      </c>
      <c r="HJ7" s="44">
        <v>21</v>
      </c>
      <c r="HK7" s="44">
        <v>22</v>
      </c>
      <c r="HL7" s="44">
        <v>23</v>
      </c>
      <c r="HM7" s="44">
        <v>24</v>
      </c>
      <c r="HN7" s="44">
        <v>25</v>
      </c>
      <c r="HO7" s="44">
        <v>26</v>
      </c>
      <c r="HP7" s="44">
        <v>27</v>
      </c>
      <c r="HQ7" s="44">
        <v>28</v>
      </c>
      <c r="HR7" s="183">
        <v>29</v>
      </c>
      <c r="HS7" s="191">
        <v>30</v>
      </c>
      <c r="HT7" s="14"/>
      <c r="HU7" s="44">
        <v>1</v>
      </c>
      <c r="HV7" s="44">
        <v>2</v>
      </c>
      <c r="HW7" s="14"/>
      <c r="HX7" s="44">
        <v>1</v>
      </c>
      <c r="HY7" s="44">
        <v>2</v>
      </c>
      <c r="HZ7" s="44">
        <v>3</v>
      </c>
      <c r="IA7" s="44">
        <v>4</v>
      </c>
      <c r="IB7" s="44">
        <v>5</v>
      </c>
      <c r="IC7" s="44">
        <v>6</v>
      </c>
      <c r="ID7" s="44">
        <v>7</v>
      </c>
      <c r="IE7" s="44">
        <v>8</v>
      </c>
      <c r="IF7" s="44">
        <v>9</v>
      </c>
      <c r="IG7" s="44">
        <v>10</v>
      </c>
      <c r="IH7" s="44">
        <v>11</v>
      </c>
      <c r="II7" s="44">
        <v>12</v>
      </c>
      <c r="IJ7" s="44">
        <v>13</v>
      </c>
      <c r="IK7" s="44">
        <v>14</v>
      </c>
      <c r="IL7" s="44">
        <v>15</v>
      </c>
      <c r="IM7" s="44">
        <v>16</v>
      </c>
      <c r="IN7" s="44">
        <v>17</v>
      </c>
      <c r="IO7" s="44">
        <v>18</v>
      </c>
      <c r="IP7" s="44">
        <v>19</v>
      </c>
      <c r="IQ7" s="44">
        <v>20</v>
      </c>
      <c r="IR7" s="44">
        <v>21</v>
      </c>
      <c r="IS7" s="44">
        <v>22</v>
      </c>
      <c r="IT7" s="44">
        <v>23</v>
      </c>
      <c r="IU7" s="44">
        <v>24</v>
      </c>
      <c r="IV7" s="44">
        <v>25</v>
      </c>
      <c r="IW7" s="44">
        <v>26</v>
      </c>
      <c r="IX7" s="44">
        <v>27</v>
      </c>
      <c r="IY7" s="44">
        <v>28</v>
      </c>
      <c r="IZ7" s="44">
        <v>29</v>
      </c>
      <c r="JA7" s="44">
        <v>30</v>
      </c>
      <c r="JB7" s="44">
        <v>31</v>
      </c>
      <c r="JC7" s="44">
        <v>32</v>
      </c>
      <c r="JD7" s="14"/>
      <c r="JE7" s="12">
        <v>1</v>
      </c>
      <c r="JF7" s="12">
        <v>2</v>
      </c>
      <c r="JG7" s="14"/>
      <c r="JH7" s="12">
        <v>1</v>
      </c>
      <c r="JI7" s="12">
        <v>2</v>
      </c>
      <c r="JJ7" s="12">
        <v>3</v>
      </c>
      <c r="JK7" s="14"/>
      <c r="JL7" s="12">
        <v>1</v>
      </c>
      <c r="JM7" s="12">
        <v>2</v>
      </c>
      <c r="JN7" s="12">
        <v>3</v>
      </c>
      <c r="JO7" s="12">
        <v>4</v>
      </c>
      <c r="JP7" s="12">
        <v>5</v>
      </c>
      <c r="JQ7" s="12">
        <v>6</v>
      </c>
      <c r="JR7" s="14"/>
      <c r="JS7" s="12">
        <v>1</v>
      </c>
      <c r="JT7" s="12">
        <v>2</v>
      </c>
      <c r="JU7" s="12">
        <v>3</v>
      </c>
      <c r="JV7" s="14"/>
      <c r="JW7" s="12"/>
    </row>
    <row r="8" spans="1:283" ht="15" x14ac:dyDescent="0.25">
      <c r="A8" s="56" t="s">
        <v>51</v>
      </c>
      <c r="B8" s="57"/>
      <c r="C8" s="56"/>
      <c r="D8" s="260" t="s">
        <v>52</v>
      </c>
      <c r="E8" s="262"/>
      <c r="F8" s="260" t="s">
        <v>52</v>
      </c>
      <c r="G8" s="262"/>
      <c r="H8" s="260" t="s">
        <v>53</v>
      </c>
      <c r="I8" s="262"/>
      <c r="J8" s="260" t="s">
        <v>54</v>
      </c>
      <c r="K8" s="262"/>
      <c r="L8" s="260" t="s">
        <v>55</v>
      </c>
      <c r="M8" s="262"/>
      <c r="N8" s="260" t="s">
        <v>56</v>
      </c>
      <c r="O8" s="262"/>
      <c r="P8" s="260" t="s">
        <v>57</v>
      </c>
      <c r="Q8" s="262"/>
      <c r="R8" s="260" t="s">
        <v>52</v>
      </c>
      <c r="S8" s="262"/>
      <c r="T8" s="260" t="s">
        <v>58</v>
      </c>
      <c r="U8" s="341"/>
      <c r="V8" s="260" t="s">
        <v>59</v>
      </c>
      <c r="W8" s="262"/>
      <c r="X8" s="260" t="s">
        <v>59</v>
      </c>
      <c r="Y8" s="262"/>
      <c r="Z8" s="260" t="s">
        <v>60</v>
      </c>
      <c r="AA8" s="262"/>
      <c r="AB8" s="260" t="s">
        <v>59</v>
      </c>
      <c r="AC8" s="262"/>
      <c r="AD8" s="256" t="s">
        <v>59</v>
      </c>
      <c r="AE8" s="256"/>
      <c r="AF8" s="171"/>
      <c r="AG8" s="16">
        <v>8</v>
      </c>
      <c r="AH8" s="16">
        <v>8</v>
      </c>
      <c r="AI8" s="16">
        <v>8</v>
      </c>
      <c r="AJ8" s="16">
        <v>8</v>
      </c>
      <c r="AK8" s="16">
        <v>8</v>
      </c>
      <c r="AL8" s="16">
        <v>8</v>
      </c>
      <c r="AM8" s="55"/>
      <c r="AN8" s="16">
        <v>10</v>
      </c>
      <c r="AO8" s="16">
        <v>10</v>
      </c>
      <c r="AP8" s="16">
        <v>10</v>
      </c>
      <c r="AQ8" s="16">
        <v>10</v>
      </c>
      <c r="AR8" s="16">
        <v>10</v>
      </c>
      <c r="AS8" s="16">
        <v>10</v>
      </c>
      <c r="AT8" s="16">
        <v>8</v>
      </c>
      <c r="AU8" s="16">
        <v>10</v>
      </c>
      <c r="AV8" s="55"/>
      <c r="AW8" s="17">
        <v>6</v>
      </c>
      <c r="AX8" s="17">
        <v>6</v>
      </c>
      <c r="AY8" s="17">
        <v>7</v>
      </c>
      <c r="AZ8" s="18"/>
      <c r="BA8" s="17">
        <v>8</v>
      </c>
      <c r="BB8" s="17">
        <v>8</v>
      </c>
      <c r="BC8" s="17">
        <v>8</v>
      </c>
      <c r="BD8" s="18"/>
      <c r="BE8" s="17">
        <v>10</v>
      </c>
      <c r="BF8" s="17">
        <v>7</v>
      </c>
      <c r="BG8" s="17">
        <v>10</v>
      </c>
      <c r="BH8" s="17">
        <v>7</v>
      </c>
      <c r="BI8" s="18"/>
      <c r="BJ8" s="17">
        <v>8</v>
      </c>
      <c r="BK8" s="17">
        <v>8</v>
      </c>
      <c r="BL8" s="17">
        <v>8</v>
      </c>
      <c r="BM8" s="17">
        <v>8</v>
      </c>
      <c r="BN8" s="18"/>
      <c r="BO8" s="17">
        <v>7</v>
      </c>
      <c r="BP8" s="17">
        <v>7</v>
      </c>
      <c r="BQ8" s="17">
        <v>8</v>
      </c>
      <c r="BR8" s="17">
        <v>10</v>
      </c>
      <c r="BS8" s="17">
        <v>10</v>
      </c>
      <c r="BT8" s="17">
        <v>7</v>
      </c>
      <c r="BU8" s="18"/>
      <c r="BV8" s="17">
        <v>8</v>
      </c>
      <c r="BW8" s="17">
        <v>8</v>
      </c>
      <c r="BX8" s="17">
        <v>8</v>
      </c>
      <c r="BY8" s="17">
        <v>8</v>
      </c>
      <c r="BZ8" s="18"/>
      <c r="CA8" s="17">
        <v>9</v>
      </c>
      <c r="CB8" s="17">
        <v>9</v>
      </c>
      <c r="CC8" s="17">
        <v>10</v>
      </c>
      <c r="CD8" s="17">
        <v>10</v>
      </c>
      <c r="CE8" s="17">
        <v>10</v>
      </c>
      <c r="CF8" s="17">
        <v>10</v>
      </c>
      <c r="CG8" s="17">
        <v>10</v>
      </c>
      <c r="CH8" s="17">
        <v>10</v>
      </c>
      <c r="CI8" s="17">
        <v>10</v>
      </c>
      <c r="CJ8" s="17">
        <v>10</v>
      </c>
      <c r="CK8" s="17">
        <v>7</v>
      </c>
      <c r="CL8" s="18"/>
      <c r="CM8" s="16">
        <v>8</v>
      </c>
      <c r="CN8" s="16">
        <v>7</v>
      </c>
      <c r="CO8" s="16">
        <v>8</v>
      </c>
      <c r="CP8" s="18"/>
      <c r="CQ8" s="17">
        <v>9</v>
      </c>
      <c r="CR8" s="17">
        <v>9</v>
      </c>
      <c r="CS8" s="18"/>
      <c r="CT8" s="17">
        <v>9</v>
      </c>
      <c r="CU8" s="17">
        <v>10</v>
      </c>
      <c r="CV8" s="17">
        <v>10</v>
      </c>
      <c r="CW8" s="18"/>
      <c r="CX8" s="16">
        <v>10</v>
      </c>
      <c r="CY8" s="16">
        <v>10</v>
      </c>
      <c r="CZ8" s="18"/>
      <c r="DA8" s="16">
        <v>10</v>
      </c>
      <c r="DB8" s="16">
        <v>10</v>
      </c>
      <c r="DC8" s="16">
        <v>10</v>
      </c>
      <c r="DD8" s="16">
        <v>10</v>
      </c>
      <c r="DE8" s="18"/>
      <c r="DF8" s="17">
        <v>10</v>
      </c>
      <c r="DG8" s="17">
        <v>10</v>
      </c>
      <c r="DH8" s="17">
        <v>10</v>
      </c>
      <c r="DI8" s="17">
        <v>10</v>
      </c>
      <c r="DJ8" s="17">
        <v>10</v>
      </c>
      <c r="DK8" s="17">
        <v>10</v>
      </c>
      <c r="DL8" s="17">
        <v>10</v>
      </c>
      <c r="DM8" s="17">
        <v>10</v>
      </c>
      <c r="DN8" s="18"/>
      <c r="DO8" s="17">
        <v>10</v>
      </c>
      <c r="DP8" s="17">
        <v>10</v>
      </c>
      <c r="DQ8" s="17">
        <v>10</v>
      </c>
      <c r="DR8" s="17">
        <v>10</v>
      </c>
      <c r="DS8" s="17">
        <v>10</v>
      </c>
      <c r="DT8" s="17">
        <v>10</v>
      </c>
      <c r="DU8" s="17">
        <v>10</v>
      </c>
      <c r="DV8" s="17">
        <v>10</v>
      </c>
      <c r="DW8" s="17">
        <v>10</v>
      </c>
      <c r="DX8" s="17">
        <v>10</v>
      </c>
      <c r="DY8" s="17">
        <v>10</v>
      </c>
      <c r="DZ8" s="17">
        <v>10</v>
      </c>
      <c r="EA8" s="17">
        <v>10</v>
      </c>
      <c r="EB8" s="18"/>
      <c r="EC8" s="16">
        <v>10</v>
      </c>
      <c r="ED8" s="16">
        <v>8</v>
      </c>
      <c r="EE8" s="16">
        <v>8</v>
      </c>
      <c r="EF8" s="16">
        <v>8</v>
      </c>
      <c r="EG8" s="16">
        <v>8</v>
      </c>
      <c r="EH8" s="16">
        <v>7</v>
      </c>
      <c r="EI8" s="16">
        <v>10</v>
      </c>
      <c r="EJ8" s="16">
        <v>10</v>
      </c>
      <c r="EK8" s="17">
        <v>10</v>
      </c>
      <c r="EL8" s="18"/>
      <c r="EM8" s="17">
        <v>10</v>
      </c>
      <c r="EN8" s="17">
        <v>10</v>
      </c>
      <c r="EO8" s="18"/>
      <c r="EP8" s="17">
        <v>10</v>
      </c>
      <c r="EQ8" s="17">
        <v>10</v>
      </c>
      <c r="ER8" s="17">
        <v>10</v>
      </c>
      <c r="ES8" s="17">
        <v>10</v>
      </c>
      <c r="ET8" s="18"/>
      <c r="EU8" s="17">
        <v>7</v>
      </c>
      <c r="EV8" s="17">
        <v>10</v>
      </c>
      <c r="EW8" s="17">
        <v>10</v>
      </c>
      <c r="EX8" s="17">
        <v>10</v>
      </c>
      <c r="EY8" s="17">
        <v>7</v>
      </c>
      <c r="EZ8" s="17">
        <v>10</v>
      </c>
      <c r="FA8" s="17">
        <v>7</v>
      </c>
      <c r="FB8" s="18"/>
      <c r="FC8" s="17">
        <v>7</v>
      </c>
      <c r="FD8" s="17">
        <v>8</v>
      </c>
      <c r="FE8" s="17">
        <v>8</v>
      </c>
      <c r="FF8" s="17">
        <v>10</v>
      </c>
      <c r="FG8" s="17">
        <v>8</v>
      </c>
      <c r="FH8" s="17">
        <v>10</v>
      </c>
      <c r="FI8" s="17">
        <v>10</v>
      </c>
      <c r="FJ8" s="18"/>
      <c r="FK8" s="17">
        <v>10</v>
      </c>
      <c r="FL8" s="17">
        <v>10</v>
      </c>
      <c r="FM8" s="17">
        <v>10</v>
      </c>
      <c r="FN8" s="17">
        <v>10</v>
      </c>
      <c r="FO8" s="17">
        <v>8</v>
      </c>
      <c r="FP8" s="17">
        <v>10</v>
      </c>
      <c r="FQ8" s="17">
        <v>10</v>
      </c>
      <c r="FR8" s="17">
        <v>10</v>
      </c>
      <c r="FS8" s="17">
        <v>10</v>
      </c>
      <c r="FT8" s="17">
        <v>8</v>
      </c>
      <c r="FU8" s="18"/>
      <c r="FV8" s="17">
        <v>10</v>
      </c>
      <c r="FW8" s="17">
        <v>10</v>
      </c>
      <c r="FX8" s="17">
        <v>10</v>
      </c>
      <c r="FY8" s="17">
        <v>10</v>
      </c>
      <c r="FZ8" s="17">
        <v>10</v>
      </c>
      <c r="GA8" s="17">
        <v>10</v>
      </c>
      <c r="GB8" s="17">
        <v>10</v>
      </c>
      <c r="GC8" s="17">
        <v>8</v>
      </c>
      <c r="GD8" s="17">
        <v>10</v>
      </c>
      <c r="GE8" s="17">
        <v>10</v>
      </c>
      <c r="GF8" s="17">
        <v>10</v>
      </c>
      <c r="GG8" s="17">
        <v>10</v>
      </c>
      <c r="GH8" s="17">
        <v>10</v>
      </c>
      <c r="GI8" s="17">
        <v>10</v>
      </c>
      <c r="GJ8" s="17">
        <v>10</v>
      </c>
      <c r="GK8" s="17">
        <v>9</v>
      </c>
      <c r="GL8" s="17">
        <v>9</v>
      </c>
      <c r="GM8" s="17">
        <v>10</v>
      </c>
      <c r="GN8" s="17">
        <v>8</v>
      </c>
      <c r="GO8" s="18"/>
      <c r="GP8" s="17">
        <v>10</v>
      </c>
      <c r="GQ8" s="17">
        <v>10</v>
      </c>
      <c r="GR8" s="17">
        <v>10</v>
      </c>
      <c r="GS8" s="17">
        <v>10</v>
      </c>
      <c r="GT8" s="17">
        <v>10</v>
      </c>
      <c r="GU8" s="17">
        <v>10</v>
      </c>
      <c r="GV8" s="17">
        <v>10</v>
      </c>
      <c r="GW8" s="17">
        <v>10</v>
      </c>
      <c r="GX8" s="17">
        <v>10</v>
      </c>
      <c r="GY8" s="17">
        <v>10</v>
      </c>
      <c r="GZ8" s="17">
        <v>10</v>
      </c>
      <c r="HA8" s="17">
        <v>10</v>
      </c>
      <c r="HB8" s="17">
        <v>10</v>
      </c>
      <c r="HC8" s="17">
        <v>10</v>
      </c>
      <c r="HD8" s="17">
        <v>10</v>
      </c>
      <c r="HE8" s="17">
        <v>10</v>
      </c>
      <c r="HF8" s="17">
        <v>9</v>
      </c>
      <c r="HG8" s="17">
        <v>9</v>
      </c>
      <c r="HH8" s="17">
        <v>9</v>
      </c>
      <c r="HI8" s="17">
        <v>10</v>
      </c>
      <c r="HJ8" s="17">
        <v>9</v>
      </c>
      <c r="HK8" s="17">
        <v>9</v>
      </c>
      <c r="HL8" s="17">
        <v>10</v>
      </c>
      <c r="HM8" s="17">
        <v>10</v>
      </c>
      <c r="HN8" s="17">
        <v>10</v>
      </c>
      <c r="HO8" s="17">
        <v>10</v>
      </c>
      <c r="HP8" s="17">
        <v>10</v>
      </c>
      <c r="HQ8" s="17">
        <v>8</v>
      </c>
      <c r="HR8" s="182">
        <v>8</v>
      </c>
      <c r="HS8" s="192">
        <v>7</v>
      </c>
      <c r="HT8" s="18"/>
      <c r="HU8" s="17">
        <v>8</v>
      </c>
      <c r="HV8" s="17">
        <v>10</v>
      </c>
      <c r="HW8" s="18"/>
      <c r="HX8" s="17">
        <v>8</v>
      </c>
      <c r="HY8" s="17">
        <v>8</v>
      </c>
      <c r="HZ8" s="17">
        <v>8</v>
      </c>
      <c r="IA8" s="17">
        <v>8</v>
      </c>
      <c r="IB8" s="17">
        <v>8</v>
      </c>
      <c r="IC8" s="17">
        <v>8</v>
      </c>
      <c r="ID8" s="17">
        <v>8</v>
      </c>
      <c r="IE8" s="17">
        <v>8</v>
      </c>
      <c r="IF8" s="17">
        <v>8</v>
      </c>
      <c r="IG8" s="17">
        <v>8</v>
      </c>
      <c r="IH8" s="17">
        <v>8</v>
      </c>
      <c r="II8" s="17">
        <v>8</v>
      </c>
      <c r="IJ8" s="17">
        <v>8</v>
      </c>
      <c r="IK8" s="17">
        <v>8</v>
      </c>
      <c r="IL8" s="17">
        <v>8</v>
      </c>
      <c r="IM8" s="17">
        <v>8</v>
      </c>
      <c r="IN8" s="17">
        <v>8</v>
      </c>
      <c r="IO8" s="17">
        <v>8</v>
      </c>
      <c r="IP8" s="17">
        <v>8</v>
      </c>
      <c r="IQ8" s="17">
        <v>8</v>
      </c>
      <c r="IR8" s="17">
        <v>8</v>
      </c>
      <c r="IS8" s="17">
        <v>8</v>
      </c>
      <c r="IT8" s="17">
        <v>8</v>
      </c>
      <c r="IU8" s="17">
        <v>8</v>
      </c>
      <c r="IV8" s="17">
        <v>8</v>
      </c>
      <c r="IW8" s="17">
        <v>8</v>
      </c>
      <c r="IX8" s="17">
        <v>8</v>
      </c>
      <c r="IY8" s="17">
        <v>8</v>
      </c>
      <c r="IZ8" s="17">
        <v>8</v>
      </c>
      <c r="JA8" s="17">
        <v>7</v>
      </c>
      <c r="JB8" s="17">
        <v>7</v>
      </c>
      <c r="JC8" s="17">
        <v>6</v>
      </c>
      <c r="JD8" s="18"/>
      <c r="JE8" s="17">
        <v>10</v>
      </c>
      <c r="JF8" s="17">
        <v>9</v>
      </c>
      <c r="JG8" s="18"/>
      <c r="JH8" s="17">
        <v>8</v>
      </c>
      <c r="JI8" s="17">
        <v>8</v>
      </c>
      <c r="JJ8" s="17">
        <v>8</v>
      </c>
      <c r="JK8" s="18"/>
      <c r="JL8" s="17">
        <v>9</v>
      </c>
      <c r="JM8" s="17">
        <v>7</v>
      </c>
      <c r="JN8" s="17">
        <v>9</v>
      </c>
      <c r="JO8" s="17">
        <v>10</v>
      </c>
      <c r="JP8" s="17">
        <v>9</v>
      </c>
      <c r="JQ8" s="17">
        <v>9</v>
      </c>
      <c r="JR8" s="18"/>
      <c r="JS8" s="17">
        <v>8</v>
      </c>
      <c r="JT8" s="17">
        <v>10</v>
      </c>
      <c r="JU8" s="17">
        <v>10</v>
      </c>
      <c r="JV8" s="18"/>
      <c r="JW8" s="17"/>
    </row>
    <row r="9" spans="1:283" x14ac:dyDescent="0.25">
      <c r="A9" s="56" t="s">
        <v>61</v>
      </c>
      <c r="B9" s="57"/>
      <c r="C9" s="56"/>
      <c r="D9" s="260">
        <v>22</v>
      </c>
      <c r="E9" s="262"/>
      <c r="F9" s="260">
        <v>22</v>
      </c>
      <c r="G9" s="262"/>
      <c r="H9" s="260">
        <v>22</v>
      </c>
      <c r="I9" s="262"/>
      <c r="J9" s="260">
        <v>18</v>
      </c>
      <c r="K9" s="262"/>
      <c r="L9" s="260">
        <v>22</v>
      </c>
      <c r="M9" s="262"/>
      <c r="N9" s="260">
        <v>18</v>
      </c>
      <c r="O9" s="262"/>
      <c r="P9" s="260">
        <v>14</v>
      </c>
      <c r="Q9" s="262"/>
      <c r="R9" s="260">
        <v>22</v>
      </c>
      <c r="S9" s="262"/>
      <c r="T9" s="260">
        <v>18</v>
      </c>
      <c r="U9" s="262"/>
      <c r="V9" s="260">
        <v>18</v>
      </c>
      <c r="W9" s="262"/>
      <c r="X9" s="260">
        <v>18</v>
      </c>
      <c r="Y9" s="262"/>
      <c r="Z9" s="260">
        <v>14</v>
      </c>
      <c r="AA9" s="262"/>
      <c r="AB9" s="260">
        <v>18</v>
      </c>
      <c r="AC9" s="262"/>
      <c r="AD9" s="256">
        <v>18</v>
      </c>
      <c r="AE9" s="256"/>
      <c r="AF9" s="171"/>
      <c r="AG9" s="16">
        <v>14</v>
      </c>
      <c r="AH9" s="16">
        <v>14</v>
      </c>
      <c r="AI9" s="16">
        <v>14</v>
      </c>
      <c r="AJ9" s="16">
        <v>14</v>
      </c>
      <c r="AK9" s="16">
        <v>14</v>
      </c>
      <c r="AL9" s="16">
        <v>14</v>
      </c>
      <c r="AM9" s="55"/>
      <c r="AN9" s="56">
        <v>9</v>
      </c>
      <c r="AO9" s="56">
        <v>9</v>
      </c>
      <c r="AP9" s="56">
        <v>9</v>
      </c>
      <c r="AQ9" s="56">
        <v>9</v>
      </c>
      <c r="AR9" s="56">
        <v>9</v>
      </c>
      <c r="AS9" s="56">
        <v>9</v>
      </c>
      <c r="AT9" s="56">
        <v>7</v>
      </c>
      <c r="AU9" s="56">
        <v>9</v>
      </c>
      <c r="AV9" s="55"/>
      <c r="AW9" s="56">
        <v>8</v>
      </c>
      <c r="AX9" s="56">
        <v>8</v>
      </c>
      <c r="AY9" s="56">
        <v>9</v>
      </c>
      <c r="AZ9" s="55"/>
      <c r="BA9" s="56">
        <v>14</v>
      </c>
      <c r="BB9" s="56">
        <v>14</v>
      </c>
      <c r="BC9" s="56">
        <v>14</v>
      </c>
      <c r="BD9" s="55"/>
      <c r="BE9" s="56">
        <v>9</v>
      </c>
      <c r="BF9" s="56">
        <v>9</v>
      </c>
      <c r="BG9" s="56">
        <v>9</v>
      </c>
      <c r="BH9" s="56">
        <v>9</v>
      </c>
      <c r="BI9" s="55"/>
      <c r="BJ9" s="56">
        <v>14</v>
      </c>
      <c r="BK9" s="56">
        <v>14</v>
      </c>
      <c r="BL9" s="56">
        <v>14</v>
      </c>
      <c r="BM9" s="56">
        <v>14</v>
      </c>
      <c r="BN9" s="55"/>
      <c r="BO9" s="56">
        <v>9</v>
      </c>
      <c r="BP9" s="56">
        <v>9</v>
      </c>
      <c r="BQ9" s="56">
        <v>7</v>
      </c>
      <c r="BR9" s="56">
        <v>9</v>
      </c>
      <c r="BS9" s="56">
        <v>9</v>
      </c>
      <c r="BT9" s="56">
        <v>9</v>
      </c>
      <c r="BU9" s="55"/>
      <c r="BV9" s="56">
        <v>16</v>
      </c>
      <c r="BW9" s="56">
        <v>16</v>
      </c>
      <c r="BX9" s="56">
        <v>16</v>
      </c>
      <c r="BY9" s="56">
        <v>16</v>
      </c>
      <c r="BZ9" s="55"/>
      <c r="CA9" s="56">
        <v>8</v>
      </c>
      <c r="CB9" s="56">
        <v>8</v>
      </c>
      <c r="CC9" s="56">
        <v>9</v>
      </c>
      <c r="CD9" s="56">
        <v>9</v>
      </c>
      <c r="CE9" s="56">
        <v>9</v>
      </c>
      <c r="CF9" s="56">
        <v>9</v>
      </c>
      <c r="CG9" s="56">
        <v>9</v>
      </c>
      <c r="CH9" s="56">
        <v>9</v>
      </c>
      <c r="CI9" s="56">
        <v>9</v>
      </c>
      <c r="CJ9" s="56">
        <v>9</v>
      </c>
      <c r="CK9" s="56">
        <v>9</v>
      </c>
      <c r="CL9" s="55"/>
      <c r="CM9" s="56">
        <v>7</v>
      </c>
      <c r="CN9" s="56">
        <v>9</v>
      </c>
      <c r="CO9" s="56">
        <v>7</v>
      </c>
      <c r="CP9" s="55"/>
      <c r="CQ9" s="56">
        <v>12</v>
      </c>
      <c r="CR9" s="56">
        <v>12</v>
      </c>
      <c r="CS9" s="55"/>
      <c r="CT9" s="56">
        <v>8</v>
      </c>
      <c r="CU9" s="56">
        <v>9</v>
      </c>
      <c r="CV9" s="56">
        <v>9</v>
      </c>
      <c r="CW9" s="55"/>
      <c r="CX9" s="56">
        <v>9</v>
      </c>
      <c r="CY9" s="56">
        <v>9</v>
      </c>
      <c r="CZ9" s="55"/>
      <c r="DA9" s="56">
        <v>9</v>
      </c>
      <c r="DB9" s="56">
        <v>9</v>
      </c>
      <c r="DC9" s="56">
        <v>9</v>
      </c>
      <c r="DD9" s="56">
        <v>9</v>
      </c>
      <c r="DE9" s="55"/>
      <c r="DF9" s="56">
        <v>9</v>
      </c>
      <c r="DG9" s="56">
        <v>9</v>
      </c>
      <c r="DH9" s="56">
        <v>9</v>
      </c>
      <c r="DI9" s="56">
        <v>9</v>
      </c>
      <c r="DJ9" s="56">
        <v>9</v>
      </c>
      <c r="DK9" s="56">
        <v>9</v>
      </c>
      <c r="DL9" s="56">
        <v>9</v>
      </c>
      <c r="DM9" s="56">
        <v>9</v>
      </c>
      <c r="DN9" s="55"/>
      <c r="DO9" s="56">
        <v>9</v>
      </c>
      <c r="DP9" s="56">
        <v>9</v>
      </c>
      <c r="DQ9" s="56">
        <v>9</v>
      </c>
      <c r="DR9" s="56">
        <v>9</v>
      </c>
      <c r="DS9" s="56">
        <v>9</v>
      </c>
      <c r="DT9" s="56">
        <v>9</v>
      </c>
      <c r="DU9" s="56">
        <v>9</v>
      </c>
      <c r="DV9" s="56">
        <v>9</v>
      </c>
      <c r="DW9" s="56">
        <v>9</v>
      </c>
      <c r="DX9" s="56">
        <v>9</v>
      </c>
      <c r="DY9" s="56">
        <v>9</v>
      </c>
      <c r="DZ9" s="56">
        <v>9</v>
      </c>
      <c r="EA9" s="56">
        <v>9</v>
      </c>
      <c r="EB9" s="55"/>
      <c r="EC9" s="56">
        <v>9</v>
      </c>
      <c r="ED9" s="56">
        <v>7</v>
      </c>
      <c r="EE9" s="56">
        <v>7</v>
      </c>
      <c r="EF9" s="56">
        <v>7</v>
      </c>
      <c r="EG9" s="56">
        <v>7</v>
      </c>
      <c r="EH9" s="56">
        <v>9</v>
      </c>
      <c r="EI9" s="56">
        <v>9</v>
      </c>
      <c r="EJ9" s="56">
        <v>9</v>
      </c>
      <c r="EK9" s="56">
        <v>9</v>
      </c>
      <c r="EL9" s="55"/>
      <c r="EM9" s="56">
        <v>9</v>
      </c>
      <c r="EN9" s="56">
        <v>9</v>
      </c>
      <c r="EO9" s="55"/>
      <c r="EP9" s="56">
        <v>9</v>
      </c>
      <c r="EQ9" s="56">
        <v>9</v>
      </c>
      <c r="ER9" s="56">
        <v>9</v>
      </c>
      <c r="ES9" s="56">
        <v>9</v>
      </c>
      <c r="ET9" s="55"/>
      <c r="EU9" s="56">
        <v>9</v>
      </c>
      <c r="EV9" s="56">
        <v>9</v>
      </c>
      <c r="EW9" s="56">
        <v>9</v>
      </c>
      <c r="EX9" s="56">
        <v>9</v>
      </c>
      <c r="EY9" s="56">
        <v>9</v>
      </c>
      <c r="EZ9" s="56">
        <v>9</v>
      </c>
      <c r="FA9" s="56">
        <v>9</v>
      </c>
      <c r="FB9" s="55"/>
      <c r="FC9" s="56">
        <v>9</v>
      </c>
      <c r="FD9" s="56">
        <v>7</v>
      </c>
      <c r="FE9" s="56">
        <v>7</v>
      </c>
      <c r="FF9" s="56">
        <v>9</v>
      </c>
      <c r="FG9" s="56">
        <v>7</v>
      </c>
      <c r="FH9" s="56">
        <v>9</v>
      </c>
      <c r="FI9" s="56">
        <v>9</v>
      </c>
      <c r="FJ9" s="55"/>
      <c r="FK9" s="56">
        <v>9</v>
      </c>
      <c r="FL9" s="56">
        <v>9</v>
      </c>
      <c r="FM9" s="56">
        <v>9</v>
      </c>
      <c r="FN9" s="56">
        <v>9</v>
      </c>
      <c r="FO9" s="56">
        <v>7</v>
      </c>
      <c r="FP9" s="56">
        <v>9</v>
      </c>
      <c r="FQ9" s="56">
        <v>9</v>
      </c>
      <c r="FR9" s="56">
        <v>9</v>
      </c>
      <c r="FS9" s="56">
        <v>9</v>
      </c>
      <c r="FT9" s="56">
        <v>7</v>
      </c>
      <c r="FU9" s="55"/>
      <c r="FV9" s="56">
        <v>9</v>
      </c>
      <c r="FW9" s="56">
        <v>9</v>
      </c>
      <c r="FX9" s="56">
        <v>9</v>
      </c>
      <c r="FY9" s="56">
        <v>9</v>
      </c>
      <c r="FZ9" s="56">
        <v>9</v>
      </c>
      <c r="GA9" s="56">
        <v>9</v>
      </c>
      <c r="GB9" s="56">
        <v>9</v>
      </c>
      <c r="GC9" s="56">
        <v>7</v>
      </c>
      <c r="GD9" s="56">
        <v>9</v>
      </c>
      <c r="GE9" s="56">
        <v>9</v>
      </c>
      <c r="GF9" s="56">
        <v>9</v>
      </c>
      <c r="GG9" s="56">
        <v>9</v>
      </c>
      <c r="GH9" s="56">
        <v>9</v>
      </c>
      <c r="GI9" s="56">
        <v>9</v>
      </c>
      <c r="GJ9" s="56">
        <v>9</v>
      </c>
      <c r="GK9" s="56">
        <v>8</v>
      </c>
      <c r="GL9" s="56">
        <v>8</v>
      </c>
      <c r="GM9" s="56">
        <v>9</v>
      </c>
      <c r="GN9" s="56">
        <v>7</v>
      </c>
      <c r="GO9" s="55"/>
      <c r="GP9" s="56">
        <v>9</v>
      </c>
      <c r="GQ9" s="56">
        <v>9</v>
      </c>
      <c r="GR9" s="56">
        <v>9</v>
      </c>
      <c r="GS9" s="56">
        <v>9</v>
      </c>
      <c r="GT9" s="56">
        <v>9</v>
      </c>
      <c r="GU9" s="56">
        <v>9</v>
      </c>
      <c r="GV9" s="56">
        <v>9</v>
      </c>
      <c r="GW9" s="56">
        <v>9</v>
      </c>
      <c r="GX9" s="56">
        <v>9</v>
      </c>
      <c r="GY9" s="56">
        <v>9</v>
      </c>
      <c r="GZ9" s="56">
        <v>9</v>
      </c>
      <c r="HA9" s="56">
        <v>9</v>
      </c>
      <c r="HB9" s="56">
        <v>9</v>
      </c>
      <c r="HC9" s="56">
        <v>9</v>
      </c>
      <c r="HD9" s="56">
        <v>9</v>
      </c>
      <c r="HE9" s="56">
        <v>9</v>
      </c>
      <c r="HF9" s="56">
        <v>8</v>
      </c>
      <c r="HG9" s="56">
        <v>8</v>
      </c>
      <c r="HH9" s="56">
        <v>8</v>
      </c>
      <c r="HI9" s="56">
        <v>9</v>
      </c>
      <c r="HJ9" s="56">
        <v>8</v>
      </c>
      <c r="HK9" s="56">
        <v>8</v>
      </c>
      <c r="HL9" s="56">
        <v>9</v>
      </c>
      <c r="HM9" s="56">
        <v>9</v>
      </c>
      <c r="HN9" s="56">
        <v>9</v>
      </c>
      <c r="HO9" s="56">
        <v>9</v>
      </c>
      <c r="HP9" s="56">
        <v>9</v>
      </c>
      <c r="HQ9" s="56">
        <v>7</v>
      </c>
      <c r="HR9" s="131">
        <v>7</v>
      </c>
      <c r="HS9" s="202">
        <v>9</v>
      </c>
      <c r="HT9" s="55"/>
      <c r="HU9" s="56">
        <v>13</v>
      </c>
      <c r="HV9" s="56">
        <v>13</v>
      </c>
      <c r="HW9" s="55"/>
      <c r="HX9" s="56">
        <v>9</v>
      </c>
      <c r="HY9" s="56">
        <v>9</v>
      </c>
      <c r="HZ9" s="56">
        <v>9</v>
      </c>
      <c r="IA9" s="56">
        <v>9</v>
      </c>
      <c r="IB9" s="56">
        <v>9</v>
      </c>
      <c r="IC9" s="56">
        <v>9</v>
      </c>
      <c r="ID9" s="56">
        <v>9</v>
      </c>
      <c r="IE9" s="56">
        <v>9</v>
      </c>
      <c r="IF9" s="56">
        <v>9</v>
      </c>
      <c r="IG9" s="56">
        <v>9</v>
      </c>
      <c r="IH9" s="56">
        <v>9</v>
      </c>
      <c r="II9" s="56">
        <v>9</v>
      </c>
      <c r="IJ9" s="56">
        <v>9</v>
      </c>
      <c r="IK9" s="56">
        <v>9</v>
      </c>
      <c r="IL9" s="56">
        <v>9</v>
      </c>
      <c r="IM9" s="56">
        <v>9</v>
      </c>
      <c r="IN9" s="56">
        <v>9</v>
      </c>
      <c r="IO9" s="56">
        <v>9</v>
      </c>
      <c r="IP9" s="56">
        <v>9</v>
      </c>
      <c r="IQ9" s="56">
        <v>9</v>
      </c>
      <c r="IR9" s="56">
        <v>9</v>
      </c>
      <c r="IS9" s="56">
        <v>9</v>
      </c>
      <c r="IT9" s="56">
        <v>9</v>
      </c>
      <c r="IU9" s="56">
        <v>9</v>
      </c>
      <c r="IV9" s="56">
        <v>9</v>
      </c>
      <c r="IW9" s="56">
        <v>9</v>
      </c>
      <c r="IX9" s="56">
        <v>9</v>
      </c>
      <c r="IY9" s="56">
        <v>9</v>
      </c>
      <c r="IZ9" s="56">
        <v>9</v>
      </c>
      <c r="JA9" s="56">
        <v>9</v>
      </c>
      <c r="JB9" s="56">
        <v>9</v>
      </c>
      <c r="JC9" s="56">
        <v>9</v>
      </c>
      <c r="JD9" s="55"/>
      <c r="JE9" s="56">
        <v>9</v>
      </c>
      <c r="JF9" s="56">
        <v>8</v>
      </c>
      <c r="JG9" s="55"/>
      <c r="JH9" s="56">
        <v>7</v>
      </c>
      <c r="JI9" s="56">
        <v>7</v>
      </c>
      <c r="JJ9" s="56">
        <v>7</v>
      </c>
      <c r="JK9" s="55"/>
      <c r="JL9" s="56">
        <v>8</v>
      </c>
      <c r="JM9" s="56">
        <v>9</v>
      </c>
      <c r="JN9" s="56">
        <v>8</v>
      </c>
      <c r="JO9" s="56">
        <v>9</v>
      </c>
      <c r="JP9" s="56">
        <v>8</v>
      </c>
      <c r="JQ9" s="56">
        <v>8</v>
      </c>
      <c r="JR9" s="55"/>
      <c r="JS9" s="56">
        <v>7</v>
      </c>
      <c r="JT9" s="56">
        <v>9</v>
      </c>
      <c r="JU9" s="56">
        <v>9</v>
      </c>
      <c r="JV9" s="18"/>
      <c r="JW9" s="17"/>
    </row>
    <row r="10" spans="1:283" x14ac:dyDescent="0.25">
      <c r="A10" s="39" t="s">
        <v>62</v>
      </c>
      <c r="B10" s="43"/>
      <c r="C10" s="39"/>
      <c r="D10" s="96"/>
      <c r="E10" s="96"/>
      <c r="F10" s="342"/>
      <c r="G10" s="343"/>
      <c r="H10" s="260">
        <f>COUNT(H20:I86)</f>
        <v>22</v>
      </c>
      <c r="I10" s="262"/>
      <c r="J10" s="256">
        <f>COUNT(J26:K95)</f>
        <v>18</v>
      </c>
      <c r="K10" s="256"/>
      <c r="L10" s="263"/>
      <c r="M10" s="265"/>
      <c r="N10" s="260"/>
      <c r="O10" s="262"/>
      <c r="P10" s="260"/>
      <c r="Q10" s="262"/>
      <c r="R10" s="263"/>
      <c r="S10" s="265"/>
      <c r="T10" s="54"/>
      <c r="U10" s="54"/>
      <c r="V10" s="342"/>
      <c r="W10" s="343"/>
      <c r="X10" s="342"/>
      <c r="Y10" s="343"/>
      <c r="Z10" s="256">
        <f>COUNT(Z20:AA98)</f>
        <v>14</v>
      </c>
      <c r="AA10" s="256"/>
      <c r="AB10" s="347"/>
      <c r="AC10" s="347"/>
      <c r="AD10" s="384"/>
      <c r="AE10" s="384"/>
      <c r="AF10" s="171"/>
      <c r="AG10" s="45">
        <f>SUM(AG18:AG113)</f>
        <v>14</v>
      </c>
      <c r="AH10" s="45">
        <f t="shared" ref="AH10:CR10" si="1">SUM(AH18:AH113)</f>
        <v>14</v>
      </c>
      <c r="AI10" s="45">
        <f t="shared" si="1"/>
        <v>14</v>
      </c>
      <c r="AJ10" s="45">
        <f t="shared" si="1"/>
        <v>14</v>
      </c>
      <c r="AK10" s="45">
        <f t="shared" si="1"/>
        <v>14</v>
      </c>
      <c r="AL10" s="45">
        <f t="shared" si="1"/>
        <v>14</v>
      </c>
      <c r="AM10" s="16"/>
      <c r="AN10" s="45">
        <f t="shared" si="1"/>
        <v>9</v>
      </c>
      <c r="AO10" s="45">
        <f t="shared" si="1"/>
        <v>9</v>
      </c>
      <c r="AP10" s="45">
        <f t="shared" si="1"/>
        <v>9</v>
      </c>
      <c r="AQ10" s="45">
        <f t="shared" si="1"/>
        <v>9</v>
      </c>
      <c r="AR10" s="45">
        <f t="shared" si="1"/>
        <v>9</v>
      </c>
      <c r="AS10" s="45">
        <f t="shared" si="1"/>
        <v>9</v>
      </c>
      <c r="AT10" s="45">
        <f t="shared" si="1"/>
        <v>7</v>
      </c>
      <c r="AU10" s="45">
        <f t="shared" si="1"/>
        <v>9</v>
      </c>
      <c r="AV10" s="16"/>
      <c r="AW10" s="45">
        <f t="shared" si="1"/>
        <v>8</v>
      </c>
      <c r="AX10" s="45">
        <f t="shared" si="1"/>
        <v>8</v>
      </c>
      <c r="AY10" s="45">
        <f t="shared" si="1"/>
        <v>9</v>
      </c>
      <c r="AZ10" s="16"/>
      <c r="BA10" s="45">
        <f t="shared" si="1"/>
        <v>14</v>
      </c>
      <c r="BB10" s="45">
        <f t="shared" si="1"/>
        <v>14</v>
      </c>
      <c r="BC10" s="45">
        <f t="shared" si="1"/>
        <v>14</v>
      </c>
      <c r="BD10" s="16"/>
      <c r="BE10" s="45">
        <f t="shared" si="1"/>
        <v>9</v>
      </c>
      <c r="BF10" s="45">
        <f t="shared" si="1"/>
        <v>9</v>
      </c>
      <c r="BG10" s="45">
        <f t="shared" si="1"/>
        <v>9</v>
      </c>
      <c r="BH10" s="45">
        <f t="shared" si="1"/>
        <v>9</v>
      </c>
      <c r="BI10" s="16"/>
      <c r="BJ10" s="45">
        <f t="shared" si="1"/>
        <v>14</v>
      </c>
      <c r="BK10" s="45">
        <f t="shared" si="1"/>
        <v>14</v>
      </c>
      <c r="BL10" s="45">
        <f t="shared" si="1"/>
        <v>14</v>
      </c>
      <c r="BM10" s="45">
        <f t="shared" si="1"/>
        <v>14</v>
      </c>
      <c r="BN10" s="16"/>
      <c r="BO10" s="45">
        <f t="shared" si="1"/>
        <v>9</v>
      </c>
      <c r="BP10" s="45">
        <f t="shared" si="1"/>
        <v>9</v>
      </c>
      <c r="BQ10" s="45">
        <f t="shared" si="1"/>
        <v>7</v>
      </c>
      <c r="BR10" s="45">
        <f t="shared" si="1"/>
        <v>9</v>
      </c>
      <c r="BS10" s="45">
        <f t="shared" si="1"/>
        <v>9</v>
      </c>
      <c r="BT10" s="45">
        <f>SUM(BT18:BT113)</f>
        <v>9</v>
      </c>
      <c r="BU10" s="16"/>
      <c r="BV10" s="45">
        <f t="shared" si="1"/>
        <v>16</v>
      </c>
      <c r="BW10" s="45">
        <f t="shared" si="1"/>
        <v>16</v>
      </c>
      <c r="BX10" s="45">
        <f t="shared" si="1"/>
        <v>16</v>
      </c>
      <c r="BY10" s="45">
        <f t="shared" si="1"/>
        <v>16</v>
      </c>
      <c r="BZ10" s="16"/>
      <c r="CA10" s="45">
        <f t="shared" si="1"/>
        <v>8</v>
      </c>
      <c r="CB10" s="45">
        <f t="shared" si="1"/>
        <v>8</v>
      </c>
      <c r="CC10" s="45">
        <f t="shared" si="1"/>
        <v>9</v>
      </c>
      <c r="CD10" s="45">
        <f t="shared" si="1"/>
        <v>9</v>
      </c>
      <c r="CE10" s="45">
        <f t="shared" si="1"/>
        <v>9</v>
      </c>
      <c r="CF10" s="45">
        <f t="shared" si="1"/>
        <v>9</v>
      </c>
      <c r="CG10" s="45">
        <f t="shared" si="1"/>
        <v>9</v>
      </c>
      <c r="CH10" s="45">
        <f t="shared" si="1"/>
        <v>9</v>
      </c>
      <c r="CI10" s="45">
        <f t="shared" si="1"/>
        <v>9</v>
      </c>
      <c r="CJ10" s="45">
        <f t="shared" si="1"/>
        <v>9</v>
      </c>
      <c r="CK10" s="45">
        <f t="shared" si="1"/>
        <v>9</v>
      </c>
      <c r="CL10" s="16"/>
      <c r="CM10" s="45">
        <f t="shared" si="1"/>
        <v>7</v>
      </c>
      <c r="CN10" s="45">
        <f t="shared" si="1"/>
        <v>9</v>
      </c>
      <c r="CO10" s="45">
        <f t="shared" si="1"/>
        <v>7</v>
      </c>
      <c r="CP10" s="16"/>
      <c r="CQ10" s="45">
        <f t="shared" si="1"/>
        <v>12</v>
      </c>
      <c r="CR10" s="45">
        <f t="shared" si="1"/>
        <v>12</v>
      </c>
      <c r="CS10" s="16"/>
      <c r="CT10" s="45">
        <f t="shared" ref="CT10:FG10" si="2">SUM(CT18:CT113)</f>
        <v>8</v>
      </c>
      <c r="CU10" s="45">
        <f t="shared" si="2"/>
        <v>9</v>
      </c>
      <c r="CV10" s="45">
        <f>SUM(CV18:CV113)</f>
        <v>9</v>
      </c>
      <c r="CW10" s="16"/>
      <c r="CX10" s="45">
        <f t="shared" si="2"/>
        <v>9</v>
      </c>
      <c r="CY10" s="45">
        <f t="shared" si="2"/>
        <v>9</v>
      </c>
      <c r="CZ10" s="16"/>
      <c r="DA10" s="45">
        <f t="shared" si="2"/>
        <v>9</v>
      </c>
      <c r="DB10" s="45">
        <f t="shared" si="2"/>
        <v>9</v>
      </c>
      <c r="DC10" s="45">
        <f t="shared" si="2"/>
        <v>9</v>
      </c>
      <c r="DD10" s="45">
        <f t="shared" si="2"/>
        <v>9</v>
      </c>
      <c r="DE10" s="16"/>
      <c r="DF10" s="45">
        <f t="shared" si="2"/>
        <v>9</v>
      </c>
      <c r="DG10" s="45">
        <f t="shared" si="2"/>
        <v>9</v>
      </c>
      <c r="DH10" s="45">
        <f t="shared" si="2"/>
        <v>9</v>
      </c>
      <c r="DI10" s="45">
        <f t="shared" si="2"/>
        <v>9</v>
      </c>
      <c r="DJ10" s="45">
        <f t="shared" si="2"/>
        <v>9</v>
      </c>
      <c r="DK10" s="45">
        <f t="shared" si="2"/>
        <v>9</v>
      </c>
      <c r="DL10" s="45">
        <f t="shared" si="2"/>
        <v>9</v>
      </c>
      <c r="DM10" s="45">
        <f t="shared" si="2"/>
        <v>9</v>
      </c>
      <c r="DN10" s="16"/>
      <c r="DO10" s="45">
        <f t="shared" si="2"/>
        <v>9</v>
      </c>
      <c r="DP10" s="45">
        <f t="shared" si="2"/>
        <v>9</v>
      </c>
      <c r="DQ10" s="45">
        <f t="shared" si="2"/>
        <v>9</v>
      </c>
      <c r="DR10" s="45">
        <f t="shared" si="2"/>
        <v>9</v>
      </c>
      <c r="DS10" s="45">
        <f t="shared" si="2"/>
        <v>9</v>
      </c>
      <c r="DT10" s="45">
        <f t="shared" si="2"/>
        <v>9</v>
      </c>
      <c r="DU10" s="45">
        <f t="shared" si="2"/>
        <v>9</v>
      </c>
      <c r="DV10" s="45">
        <f t="shared" si="2"/>
        <v>9</v>
      </c>
      <c r="DW10" s="45">
        <f t="shared" si="2"/>
        <v>9</v>
      </c>
      <c r="DX10" s="45">
        <f t="shared" si="2"/>
        <v>9</v>
      </c>
      <c r="DY10" s="45">
        <f t="shared" si="2"/>
        <v>9</v>
      </c>
      <c r="DZ10" s="45">
        <f t="shared" si="2"/>
        <v>9</v>
      </c>
      <c r="EA10" s="45">
        <f t="shared" si="2"/>
        <v>9</v>
      </c>
      <c r="EB10" s="16"/>
      <c r="EC10" s="45">
        <f t="shared" si="2"/>
        <v>9</v>
      </c>
      <c r="ED10" s="45">
        <f t="shared" si="2"/>
        <v>7</v>
      </c>
      <c r="EE10" s="45">
        <f t="shared" si="2"/>
        <v>7</v>
      </c>
      <c r="EF10" s="45">
        <f t="shared" si="2"/>
        <v>7</v>
      </c>
      <c r="EG10" s="45">
        <f t="shared" si="2"/>
        <v>7</v>
      </c>
      <c r="EH10" s="45">
        <f t="shared" si="2"/>
        <v>9</v>
      </c>
      <c r="EI10" s="45">
        <f t="shared" si="2"/>
        <v>9</v>
      </c>
      <c r="EJ10" s="45">
        <f t="shared" si="2"/>
        <v>9</v>
      </c>
      <c r="EK10" s="45">
        <f>SUM(EK18:EK113)</f>
        <v>9</v>
      </c>
      <c r="EL10" s="16"/>
      <c r="EM10" s="45">
        <f t="shared" si="2"/>
        <v>9</v>
      </c>
      <c r="EN10" s="45">
        <f t="shared" si="2"/>
        <v>9</v>
      </c>
      <c r="EO10" s="16"/>
      <c r="EP10" s="45">
        <f t="shared" si="2"/>
        <v>9</v>
      </c>
      <c r="EQ10" s="45">
        <f t="shared" si="2"/>
        <v>9</v>
      </c>
      <c r="ER10" s="45">
        <f t="shared" si="2"/>
        <v>9</v>
      </c>
      <c r="ES10" s="45">
        <f t="shared" si="2"/>
        <v>9</v>
      </c>
      <c r="ET10" s="16"/>
      <c r="EU10" s="45">
        <f t="shared" si="2"/>
        <v>9</v>
      </c>
      <c r="EV10" s="45">
        <f t="shared" si="2"/>
        <v>9</v>
      </c>
      <c r="EW10" s="45">
        <f t="shared" si="2"/>
        <v>9</v>
      </c>
      <c r="EX10" s="45">
        <f t="shared" si="2"/>
        <v>9</v>
      </c>
      <c r="EY10" s="45">
        <f t="shared" si="2"/>
        <v>9</v>
      </c>
      <c r="EZ10" s="45">
        <f t="shared" si="2"/>
        <v>9</v>
      </c>
      <c r="FA10" s="45">
        <f t="shared" si="2"/>
        <v>9</v>
      </c>
      <c r="FB10" s="16"/>
      <c r="FC10" s="45">
        <f t="shared" si="2"/>
        <v>9</v>
      </c>
      <c r="FD10" s="45">
        <f t="shared" si="2"/>
        <v>7</v>
      </c>
      <c r="FE10" s="45">
        <f t="shared" si="2"/>
        <v>7</v>
      </c>
      <c r="FF10" s="45">
        <f t="shared" si="2"/>
        <v>9</v>
      </c>
      <c r="FG10" s="45">
        <f t="shared" si="2"/>
        <v>7</v>
      </c>
      <c r="FH10" s="45">
        <f t="shared" ref="FH10:HS10" si="3">SUM(FH18:FH113)</f>
        <v>9</v>
      </c>
      <c r="FI10" s="45">
        <f t="shared" si="3"/>
        <v>9</v>
      </c>
      <c r="FJ10" s="16"/>
      <c r="FK10" s="45">
        <f t="shared" si="3"/>
        <v>9</v>
      </c>
      <c r="FL10" s="45">
        <f t="shared" si="3"/>
        <v>9</v>
      </c>
      <c r="FM10" s="45">
        <f t="shared" si="3"/>
        <v>9</v>
      </c>
      <c r="FN10" s="45">
        <f t="shared" si="3"/>
        <v>9</v>
      </c>
      <c r="FO10" s="45">
        <f t="shared" si="3"/>
        <v>7</v>
      </c>
      <c r="FP10" s="45">
        <f t="shared" si="3"/>
        <v>9</v>
      </c>
      <c r="FQ10" s="45">
        <f t="shared" si="3"/>
        <v>9</v>
      </c>
      <c r="FR10" s="45">
        <f t="shared" si="3"/>
        <v>9</v>
      </c>
      <c r="FS10" s="45">
        <f t="shared" si="3"/>
        <v>9</v>
      </c>
      <c r="FT10" s="45">
        <f t="shared" si="3"/>
        <v>7</v>
      </c>
      <c r="FU10" s="16"/>
      <c r="FV10" s="45">
        <f t="shared" si="3"/>
        <v>9</v>
      </c>
      <c r="FW10" s="45">
        <f t="shared" si="3"/>
        <v>9</v>
      </c>
      <c r="FX10" s="45">
        <f t="shared" si="3"/>
        <v>9</v>
      </c>
      <c r="FY10" s="45">
        <f t="shared" si="3"/>
        <v>9</v>
      </c>
      <c r="FZ10" s="45">
        <f t="shared" si="3"/>
        <v>9</v>
      </c>
      <c r="GA10" s="45">
        <f t="shared" si="3"/>
        <v>9</v>
      </c>
      <c r="GB10" s="45">
        <f t="shared" si="3"/>
        <v>9</v>
      </c>
      <c r="GC10" s="45">
        <f t="shared" si="3"/>
        <v>7</v>
      </c>
      <c r="GD10" s="45">
        <f t="shared" si="3"/>
        <v>9</v>
      </c>
      <c r="GE10" s="45">
        <f t="shared" si="3"/>
        <v>9</v>
      </c>
      <c r="GF10" s="45">
        <f t="shared" si="3"/>
        <v>9</v>
      </c>
      <c r="GG10" s="45">
        <f t="shared" si="3"/>
        <v>9</v>
      </c>
      <c r="GH10" s="45">
        <f t="shared" si="3"/>
        <v>9</v>
      </c>
      <c r="GI10" s="45">
        <f t="shared" si="3"/>
        <v>9</v>
      </c>
      <c r="GJ10" s="45">
        <f t="shared" si="3"/>
        <v>9</v>
      </c>
      <c r="GK10" s="45">
        <f t="shared" si="3"/>
        <v>8</v>
      </c>
      <c r="GL10" s="45">
        <f t="shared" si="3"/>
        <v>8</v>
      </c>
      <c r="GM10" s="45">
        <f t="shared" si="3"/>
        <v>9</v>
      </c>
      <c r="GN10" s="45">
        <f t="shared" si="3"/>
        <v>7</v>
      </c>
      <c r="GO10" s="16"/>
      <c r="GP10" s="45">
        <f t="shared" si="3"/>
        <v>9</v>
      </c>
      <c r="GQ10" s="45">
        <f t="shared" si="3"/>
        <v>9</v>
      </c>
      <c r="GR10" s="45">
        <f t="shared" si="3"/>
        <v>9</v>
      </c>
      <c r="GS10" s="45">
        <f t="shared" si="3"/>
        <v>9</v>
      </c>
      <c r="GT10" s="45">
        <f t="shared" si="3"/>
        <v>9</v>
      </c>
      <c r="GU10" s="45">
        <f t="shared" si="3"/>
        <v>9</v>
      </c>
      <c r="GV10" s="45">
        <f t="shared" si="3"/>
        <v>9</v>
      </c>
      <c r="GW10" s="45">
        <f t="shared" si="3"/>
        <v>9</v>
      </c>
      <c r="GX10" s="45">
        <f t="shared" si="3"/>
        <v>9</v>
      </c>
      <c r="GY10" s="45">
        <f t="shared" si="3"/>
        <v>9</v>
      </c>
      <c r="GZ10" s="45">
        <f t="shared" si="3"/>
        <v>9</v>
      </c>
      <c r="HA10" s="45">
        <f t="shared" si="3"/>
        <v>9</v>
      </c>
      <c r="HB10" s="45">
        <f t="shared" si="3"/>
        <v>9</v>
      </c>
      <c r="HC10" s="45">
        <f t="shared" si="3"/>
        <v>9</v>
      </c>
      <c r="HD10" s="45">
        <f>SUM(HD18:HD113)</f>
        <v>9</v>
      </c>
      <c r="HE10" s="45">
        <f t="shared" si="3"/>
        <v>9</v>
      </c>
      <c r="HF10" s="45">
        <f t="shared" si="3"/>
        <v>8</v>
      </c>
      <c r="HG10" s="45">
        <f t="shared" si="3"/>
        <v>8</v>
      </c>
      <c r="HH10" s="45">
        <f t="shared" si="3"/>
        <v>8</v>
      </c>
      <c r="HI10" s="45">
        <f t="shared" si="3"/>
        <v>9</v>
      </c>
      <c r="HJ10" s="45">
        <f t="shared" si="3"/>
        <v>8</v>
      </c>
      <c r="HK10" s="45">
        <f t="shared" si="3"/>
        <v>8</v>
      </c>
      <c r="HL10" s="45">
        <f t="shared" si="3"/>
        <v>9</v>
      </c>
      <c r="HM10" s="45">
        <f t="shared" si="3"/>
        <v>9</v>
      </c>
      <c r="HN10" s="45">
        <f t="shared" si="3"/>
        <v>9</v>
      </c>
      <c r="HO10" s="45">
        <f t="shared" si="3"/>
        <v>9</v>
      </c>
      <c r="HP10" s="45">
        <f t="shared" si="3"/>
        <v>9</v>
      </c>
      <c r="HQ10" s="45">
        <f t="shared" si="3"/>
        <v>7</v>
      </c>
      <c r="HR10" s="184">
        <f t="shared" si="3"/>
        <v>7</v>
      </c>
      <c r="HS10" s="184">
        <f t="shared" si="3"/>
        <v>9</v>
      </c>
      <c r="HT10" s="81"/>
      <c r="HU10" s="45">
        <f>SUM(HU18:HU113)</f>
        <v>13</v>
      </c>
      <c r="HV10" s="45">
        <f>SUM(HV18:HV113)</f>
        <v>13</v>
      </c>
      <c r="HW10" s="16"/>
      <c r="HX10" s="45">
        <f t="shared" ref="HX10:JT10" si="4">SUM(HX18:HX113)</f>
        <v>9</v>
      </c>
      <c r="HY10" s="45">
        <f t="shared" si="4"/>
        <v>9</v>
      </c>
      <c r="HZ10" s="45">
        <f t="shared" si="4"/>
        <v>9</v>
      </c>
      <c r="IA10" s="45">
        <f t="shared" si="4"/>
        <v>9</v>
      </c>
      <c r="IB10" s="45">
        <f t="shared" si="4"/>
        <v>9</v>
      </c>
      <c r="IC10" s="45">
        <f t="shared" si="4"/>
        <v>9</v>
      </c>
      <c r="ID10" s="45">
        <f t="shared" si="4"/>
        <v>9</v>
      </c>
      <c r="IE10" s="45">
        <f t="shared" si="4"/>
        <v>9</v>
      </c>
      <c r="IF10" s="45">
        <f t="shared" si="4"/>
        <v>9</v>
      </c>
      <c r="IG10" s="45">
        <f t="shared" si="4"/>
        <v>9</v>
      </c>
      <c r="IH10" s="45">
        <f t="shared" si="4"/>
        <v>9</v>
      </c>
      <c r="II10" s="45">
        <f t="shared" si="4"/>
        <v>9</v>
      </c>
      <c r="IJ10" s="45">
        <f t="shared" si="4"/>
        <v>9</v>
      </c>
      <c r="IK10" s="45">
        <f t="shared" si="4"/>
        <v>9</v>
      </c>
      <c r="IL10" s="45">
        <f t="shared" si="4"/>
        <v>9</v>
      </c>
      <c r="IM10" s="45">
        <f t="shared" si="4"/>
        <v>9</v>
      </c>
      <c r="IN10" s="45">
        <f t="shared" si="4"/>
        <v>9</v>
      </c>
      <c r="IO10" s="45">
        <f t="shared" si="4"/>
        <v>9</v>
      </c>
      <c r="IP10" s="45">
        <f t="shared" si="4"/>
        <v>9</v>
      </c>
      <c r="IQ10" s="45">
        <f t="shared" si="4"/>
        <v>9</v>
      </c>
      <c r="IR10" s="45">
        <f t="shared" si="4"/>
        <v>9</v>
      </c>
      <c r="IS10" s="45">
        <f t="shared" si="4"/>
        <v>9</v>
      </c>
      <c r="IT10" s="45">
        <f t="shared" si="4"/>
        <v>9</v>
      </c>
      <c r="IU10" s="45">
        <f t="shared" si="4"/>
        <v>9</v>
      </c>
      <c r="IV10" s="45">
        <f t="shared" si="4"/>
        <v>9</v>
      </c>
      <c r="IW10" s="45">
        <f t="shared" si="4"/>
        <v>9</v>
      </c>
      <c r="IX10" s="45">
        <f t="shared" si="4"/>
        <v>9</v>
      </c>
      <c r="IY10" s="45">
        <f t="shared" si="4"/>
        <v>9</v>
      </c>
      <c r="IZ10" s="45">
        <f t="shared" si="4"/>
        <v>9</v>
      </c>
      <c r="JA10" s="45">
        <f t="shared" si="4"/>
        <v>9</v>
      </c>
      <c r="JB10" s="45">
        <f t="shared" si="4"/>
        <v>9</v>
      </c>
      <c r="JC10" s="45">
        <f t="shared" si="4"/>
        <v>9</v>
      </c>
      <c r="JD10" s="16"/>
      <c r="JE10" s="45">
        <f t="shared" si="4"/>
        <v>9</v>
      </c>
      <c r="JF10" s="45">
        <f t="shared" si="4"/>
        <v>8</v>
      </c>
      <c r="JG10" s="16"/>
      <c r="JH10" s="45">
        <f>SUM(JH18:JH113)</f>
        <v>7</v>
      </c>
      <c r="JI10" s="45">
        <f>SUM(JI18:JI113)</f>
        <v>7</v>
      </c>
      <c r="JJ10" s="45">
        <f>SUM(JJ18:JJ113)</f>
        <v>7</v>
      </c>
      <c r="JK10" s="16"/>
      <c r="JL10" s="45">
        <f t="shared" si="4"/>
        <v>8</v>
      </c>
      <c r="JM10" s="45">
        <f t="shared" si="4"/>
        <v>9</v>
      </c>
      <c r="JN10" s="45">
        <f t="shared" si="4"/>
        <v>8</v>
      </c>
      <c r="JO10" s="45">
        <f t="shared" si="4"/>
        <v>9</v>
      </c>
      <c r="JP10" s="45">
        <f t="shared" si="4"/>
        <v>8</v>
      </c>
      <c r="JQ10" s="45">
        <f t="shared" si="4"/>
        <v>8</v>
      </c>
      <c r="JR10" s="16"/>
      <c r="JS10" s="45">
        <f t="shared" si="4"/>
        <v>7</v>
      </c>
      <c r="JT10" s="45">
        <f t="shared" si="4"/>
        <v>9</v>
      </c>
      <c r="JU10" s="45">
        <f>SUM(JU18:JU113)</f>
        <v>9</v>
      </c>
      <c r="JV10" s="18"/>
      <c r="JW10" s="42">
        <v>0</v>
      </c>
    </row>
    <row r="11" spans="1:283" x14ac:dyDescent="0.25">
      <c r="A11" s="16" t="s">
        <v>63</v>
      </c>
      <c r="B11" s="49">
        <v>45528</v>
      </c>
      <c r="C11" s="82"/>
      <c r="D11" s="84"/>
      <c r="E11" s="84"/>
      <c r="F11" s="260"/>
      <c r="G11" s="262"/>
      <c r="H11" s="260"/>
      <c r="I11" s="262"/>
      <c r="J11" s="256"/>
      <c r="K11" s="256"/>
      <c r="L11" s="260"/>
      <c r="M11" s="262"/>
      <c r="N11" s="260"/>
      <c r="O11" s="262"/>
      <c r="P11" s="260"/>
      <c r="Q11" s="262"/>
      <c r="R11" s="260"/>
      <c r="S11" s="262"/>
      <c r="T11" s="84"/>
      <c r="U11" s="84"/>
      <c r="V11" s="260"/>
      <c r="W11" s="262"/>
      <c r="X11" s="260"/>
      <c r="Y11" s="262"/>
      <c r="Z11" s="266"/>
      <c r="AA11" s="268"/>
      <c r="AB11" s="260"/>
      <c r="AC11" s="261"/>
      <c r="AD11" s="256"/>
      <c r="AE11" s="256"/>
      <c r="AF11" s="172"/>
      <c r="AG11" s="16"/>
      <c r="AH11" s="16"/>
      <c r="AI11" s="16"/>
      <c r="AJ11" s="16"/>
      <c r="AK11" s="16"/>
      <c r="AL11" s="16"/>
      <c r="AM11" s="18"/>
      <c r="AN11" s="16"/>
      <c r="AO11" s="16"/>
      <c r="AP11" s="16"/>
      <c r="AQ11" s="16"/>
      <c r="AR11" s="16"/>
      <c r="AS11" s="16"/>
      <c r="AT11" s="16"/>
      <c r="AU11" s="16"/>
      <c r="AV11" s="18"/>
      <c r="AW11" s="21"/>
      <c r="AX11" s="21"/>
      <c r="AY11" s="21"/>
      <c r="AZ11" s="18"/>
      <c r="BA11" s="16"/>
      <c r="BB11" s="16"/>
      <c r="BC11" s="16"/>
      <c r="BD11" s="18"/>
      <c r="BE11" s="21"/>
      <c r="BF11" s="21"/>
      <c r="BG11" s="21"/>
      <c r="BH11" s="21"/>
      <c r="BI11" s="18"/>
      <c r="BJ11" s="16"/>
      <c r="BK11" s="16"/>
      <c r="BL11" s="16"/>
      <c r="BM11" s="16"/>
      <c r="BN11" s="18"/>
      <c r="BO11" s="16"/>
      <c r="BP11" s="16"/>
      <c r="BQ11" s="16"/>
      <c r="BR11" s="16"/>
      <c r="BS11" s="16"/>
      <c r="BT11" s="16"/>
      <c r="BU11" s="18"/>
      <c r="BV11" s="16"/>
      <c r="BW11" s="16"/>
      <c r="BX11" s="16"/>
      <c r="BY11" s="16"/>
      <c r="BZ11" s="18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20"/>
      <c r="CM11" s="16"/>
      <c r="CN11" s="16"/>
      <c r="CO11" s="16"/>
      <c r="CP11" s="18"/>
      <c r="CQ11" s="16"/>
      <c r="CR11" s="16"/>
      <c r="CS11" s="20"/>
      <c r="CT11" s="16"/>
      <c r="CU11" s="16"/>
      <c r="CV11" s="16"/>
      <c r="CW11" s="18"/>
      <c r="CX11" s="16"/>
      <c r="CY11" s="16"/>
      <c r="CZ11" s="18"/>
      <c r="DA11" s="16"/>
      <c r="DB11" s="16"/>
      <c r="DC11" s="16"/>
      <c r="DD11" s="16"/>
      <c r="DE11" s="18"/>
      <c r="DF11" s="21"/>
      <c r="DG11" s="21"/>
      <c r="DH11" s="21"/>
      <c r="DI11" s="21"/>
      <c r="DJ11" s="21"/>
      <c r="DK11" s="21"/>
      <c r="DL11" s="21"/>
      <c r="DM11" s="21"/>
      <c r="DN11" s="18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18"/>
      <c r="EC11" s="16"/>
      <c r="ED11" s="16"/>
      <c r="EE11" s="16"/>
      <c r="EF11" s="16"/>
      <c r="EG11" s="16"/>
      <c r="EH11" s="16"/>
      <c r="EI11" s="16"/>
      <c r="EJ11" s="16"/>
      <c r="EK11" s="21"/>
      <c r="EL11" s="18"/>
      <c r="EM11" s="16"/>
      <c r="EN11" s="16"/>
      <c r="EO11" s="18"/>
      <c r="EP11" s="16"/>
      <c r="EQ11" s="16"/>
      <c r="ER11" s="16"/>
      <c r="ES11" s="16"/>
      <c r="ET11" s="18"/>
      <c r="EU11" s="16"/>
      <c r="EV11" s="16"/>
      <c r="EW11" s="16"/>
      <c r="EX11" s="16"/>
      <c r="EY11" s="16"/>
      <c r="EZ11" s="16"/>
      <c r="FA11" s="16"/>
      <c r="FB11" s="18"/>
      <c r="FC11" s="21"/>
      <c r="FD11" s="21"/>
      <c r="FE11" s="21"/>
      <c r="FF11" s="21"/>
      <c r="FG11" s="21"/>
      <c r="FH11" s="21"/>
      <c r="FI11" s="21"/>
      <c r="FJ11" s="18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18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172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185"/>
      <c r="HS11" s="193"/>
      <c r="HT11" s="172"/>
      <c r="HU11" s="21"/>
      <c r="HV11" s="21"/>
      <c r="HW11" s="172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177"/>
      <c r="JE11" s="21"/>
      <c r="JF11" s="21"/>
      <c r="JG11" s="177"/>
      <c r="JH11" s="21"/>
      <c r="JI11" s="21"/>
      <c r="JJ11" s="21"/>
      <c r="JK11" s="177"/>
      <c r="JL11" s="21"/>
      <c r="JM11" s="21"/>
      <c r="JN11" s="21"/>
      <c r="JO11" s="21"/>
      <c r="JP11" s="21"/>
      <c r="JQ11" s="21"/>
      <c r="JR11" s="179"/>
      <c r="JS11" s="21"/>
      <c r="JT11" s="21"/>
      <c r="JU11" s="21"/>
      <c r="JV11" s="10"/>
      <c r="JW11" s="42"/>
    </row>
    <row r="12" spans="1:283" x14ac:dyDescent="0.25">
      <c r="A12" s="16" t="s">
        <v>64</v>
      </c>
      <c r="B12" s="49">
        <v>45529</v>
      </c>
      <c r="C12" s="82"/>
      <c r="D12" s="84"/>
      <c r="E12" s="84"/>
      <c r="F12" s="260"/>
      <c r="G12" s="262"/>
      <c r="H12" s="260"/>
      <c r="I12" s="262"/>
      <c r="J12" s="260"/>
      <c r="K12" s="262"/>
      <c r="L12" s="260"/>
      <c r="M12" s="262"/>
      <c r="N12" s="260"/>
      <c r="O12" s="262"/>
      <c r="P12" s="260"/>
      <c r="Q12" s="262"/>
      <c r="R12" s="260"/>
      <c r="S12" s="262"/>
      <c r="T12" s="84"/>
      <c r="U12" s="84"/>
      <c r="V12" s="260"/>
      <c r="W12" s="262"/>
      <c r="X12" s="260"/>
      <c r="Y12" s="262"/>
      <c r="Z12" s="260"/>
      <c r="AA12" s="262"/>
      <c r="AB12" s="256"/>
      <c r="AC12" s="260"/>
      <c r="AD12" s="256"/>
      <c r="AE12" s="256"/>
      <c r="AF12" s="172"/>
      <c r="AG12" s="16"/>
      <c r="AH12" s="16"/>
      <c r="AI12" s="16"/>
      <c r="AJ12" s="16"/>
      <c r="AK12" s="16"/>
      <c r="AL12" s="16"/>
      <c r="AM12" s="18"/>
      <c r="AN12" s="16"/>
      <c r="AO12" s="16"/>
      <c r="AP12" s="16"/>
      <c r="AQ12" s="16"/>
      <c r="AR12" s="16"/>
      <c r="AS12" s="16"/>
      <c r="AT12" s="16"/>
      <c r="AU12" s="16"/>
      <c r="AV12" s="18"/>
      <c r="AW12" s="21"/>
      <c r="AX12" s="21"/>
      <c r="AY12" s="21"/>
      <c r="AZ12" s="18"/>
      <c r="BA12" s="16"/>
      <c r="BB12" s="16"/>
      <c r="BC12" s="16"/>
      <c r="BD12" s="18"/>
      <c r="BE12" s="21"/>
      <c r="BF12" s="21"/>
      <c r="BG12" s="21"/>
      <c r="BH12" s="21"/>
      <c r="BI12" s="18"/>
      <c r="BJ12" s="16"/>
      <c r="BK12" s="16"/>
      <c r="BL12" s="16"/>
      <c r="BM12" s="16"/>
      <c r="BN12" s="18"/>
      <c r="BO12" s="16"/>
      <c r="BP12" s="16"/>
      <c r="BQ12" s="16"/>
      <c r="BR12" s="16"/>
      <c r="BS12" s="16"/>
      <c r="BT12" s="16"/>
      <c r="BU12" s="18"/>
      <c r="BV12" s="16"/>
      <c r="BW12" s="16"/>
      <c r="BX12" s="16"/>
      <c r="BY12" s="16"/>
      <c r="BZ12" s="18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20"/>
      <c r="CM12" s="16"/>
      <c r="CN12" s="16"/>
      <c r="CO12" s="16"/>
      <c r="CP12" s="18"/>
      <c r="CQ12" s="16"/>
      <c r="CR12" s="16"/>
      <c r="CS12" s="20"/>
      <c r="CT12" s="16"/>
      <c r="CU12" s="16"/>
      <c r="CV12" s="16"/>
      <c r="CW12" s="18"/>
      <c r="CX12" s="16"/>
      <c r="CY12" s="16"/>
      <c r="CZ12" s="18"/>
      <c r="DA12" s="16"/>
      <c r="DB12" s="16"/>
      <c r="DC12" s="16"/>
      <c r="DD12" s="16"/>
      <c r="DE12" s="18"/>
      <c r="DF12" s="21"/>
      <c r="DG12" s="21"/>
      <c r="DH12" s="21"/>
      <c r="DI12" s="21"/>
      <c r="DJ12" s="21"/>
      <c r="DK12" s="21"/>
      <c r="DL12" s="21"/>
      <c r="DM12" s="21"/>
      <c r="DN12" s="18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18"/>
      <c r="EC12" s="16"/>
      <c r="ED12" s="16"/>
      <c r="EE12" s="16"/>
      <c r="EF12" s="16"/>
      <c r="EG12" s="16"/>
      <c r="EH12" s="16"/>
      <c r="EI12" s="16"/>
      <c r="EJ12" s="16"/>
      <c r="EK12" s="21"/>
      <c r="EL12" s="18"/>
      <c r="EM12" s="16"/>
      <c r="EN12" s="16"/>
      <c r="EO12" s="18"/>
      <c r="EP12" s="16"/>
      <c r="EQ12" s="16"/>
      <c r="ER12" s="16"/>
      <c r="ES12" s="16"/>
      <c r="ET12" s="18"/>
      <c r="EU12" s="16"/>
      <c r="EV12" s="16"/>
      <c r="EW12" s="16"/>
      <c r="EX12" s="16"/>
      <c r="EY12" s="16"/>
      <c r="EZ12" s="16"/>
      <c r="FA12" s="16"/>
      <c r="FB12" s="18"/>
      <c r="FC12" s="21"/>
      <c r="FD12" s="21"/>
      <c r="FE12" s="21"/>
      <c r="FF12" s="21"/>
      <c r="FG12" s="21"/>
      <c r="FH12" s="21"/>
      <c r="FI12" s="21"/>
      <c r="FJ12" s="18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18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172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185"/>
      <c r="HS12" s="193"/>
      <c r="HT12" s="172"/>
      <c r="HU12" s="21"/>
      <c r="HV12" s="21"/>
      <c r="HW12" s="172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177"/>
      <c r="JE12" s="21"/>
      <c r="JF12" s="21"/>
      <c r="JG12" s="177"/>
      <c r="JH12" s="21"/>
      <c r="JI12" s="21"/>
      <c r="JJ12" s="21"/>
      <c r="JK12" s="177"/>
      <c r="JL12" s="21"/>
      <c r="JM12" s="21"/>
      <c r="JN12" s="21"/>
      <c r="JO12" s="21"/>
      <c r="JP12" s="21"/>
      <c r="JQ12" s="21"/>
      <c r="JR12" s="179"/>
      <c r="JS12" s="21"/>
      <c r="JT12" s="21"/>
      <c r="JU12" s="21"/>
      <c r="JV12" s="10"/>
      <c r="JW12" s="42"/>
    </row>
    <row r="13" spans="1:283" x14ac:dyDescent="0.25">
      <c r="A13" s="77" t="s">
        <v>65</v>
      </c>
      <c r="B13" s="77" t="s">
        <v>66</v>
      </c>
      <c r="C13" s="77"/>
      <c r="D13" s="70"/>
      <c r="E13" s="70"/>
      <c r="F13" s="327"/>
      <c r="G13" s="332"/>
      <c r="H13" s="327"/>
      <c r="I13" s="332"/>
      <c r="J13" s="327"/>
      <c r="K13" s="332"/>
      <c r="L13" s="327"/>
      <c r="M13" s="332"/>
      <c r="N13" s="289"/>
      <c r="O13" s="290"/>
      <c r="P13" s="327"/>
      <c r="Q13" s="332"/>
      <c r="R13" s="327"/>
      <c r="S13" s="332"/>
      <c r="T13" s="70"/>
      <c r="U13" s="70"/>
      <c r="V13" s="327"/>
      <c r="W13" s="332"/>
      <c r="X13" s="327"/>
      <c r="Y13" s="332"/>
      <c r="Z13" s="327"/>
      <c r="AA13" s="332"/>
      <c r="AB13" s="258"/>
      <c r="AC13" s="327"/>
      <c r="AD13" s="258"/>
      <c r="AE13" s="258"/>
      <c r="AF13" s="20"/>
      <c r="AG13" s="77"/>
      <c r="AH13" s="77"/>
      <c r="AI13" s="77"/>
      <c r="AJ13" s="77"/>
      <c r="AK13" s="77"/>
      <c r="AL13" s="77"/>
      <c r="AM13" s="20"/>
      <c r="AN13" s="77"/>
      <c r="AO13" s="77"/>
      <c r="AP13" s="77"/>
      <c r="AQ13" s="77"/>
      <c r="AR13" s="77"/>
      <c r="AS13" s="77"/>
      <c r="AT13" s="77"/>
      <c r="AU13" s="77"/>
      <c r="AV13" s="20"/>
      <c r="AW13" s="77"/>
      <c r="AX13" s="77"/>
      <c r="AY13" s="77"/>
      <c r="AZ13" s="20"/>
      <c r="BA13" s="77"/>
      <c r="BB13" s="77"/>
      <c r="BC13" s="77"/>
      <c r="BD13" s="20"/>
      <c r="BE13" s="77"/>
      <c r="BF13" s="77"/>
      <c r="BG13" s="77"/>
      <c r="BH13" s="77"/>
      <c r="BI13" s="20"/>
      <c r="BJ13" s="77"/>
      <c r="BK13" s="77"/>
      <c r="BL13" s="77"/>
      <c r="BM13" s="77"/>
      <c r="BN13" s="20"/>
      <c r="BO13" s="77"/>
      <c r="BP13" s="77"/>
      <c r="BQ13" s="77"/>
      <c r="BR13" s="77"/>
      <c r="BS13" s="77"/>
      <c r="BT13" s="77"/>
      <c r="BU13" s="20"/>
      <c r="BV13" s="77"/>
      <c r="BW13" s="77"/>
      <c r="BX13" s="77"/>
      <c r="BY13" s="77"/>
      <c r="BZ13" s="20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20"/>
      <c r="CM13" s="77"/>
      <c r="CN13" s="77"/>
      <c r="CO13" s="77"/>
      <c r="CP13" s="20"/>
      <c r="CQ13" s="77"/>
      <c r="CR13" s="77"/>
      <c r="CS13" s="20"/>
      <c r="CT13" s="77"/>
      <c r="CU13" s="77"/>
      <c r="CV13" s="77"/>
      <c r="CW13" s="20"/>
      <c r="CX13" s="77"/>
      <c r="CY13" s="77"/>
      <c r="CZ13" s="20"/>
      <c r="DA13" s="77"/>
      <c r="DB13" s="77"/>
      <c r="DC13" s="77"/>
      <c r="DD13" s="77"/>
      <c r="DE13" s="20"/>
      <c r="DF13" s="77"/>
      <c r="DG13" s="77"/>
      <c r="DH13" s="77"/>
      <c r="DI13" s="77"/>
      <c r="DJ13" s="77"/>
      <c r="DK13" s="77"/>
      <c r="DL13" s="77"/>
      <c r="DM13" s="77"/>
      <c r="DN13" s="20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18"/>
      <c r="EC13" s="77"/>
      <c r="ED13" s="77"/>
      <c r="EE13" s="77"/>
      <c r="EF13" s="77"/>
      <c r="EG13" s="77"/>
      <c r="EH13" s="77"/>
      <c r="EI13" s="77"/>
      <c r="EJ13" s="77"/>
      <c r="EK13" s="77"/>
      <c r="EL13" s="18"/>
      <c r="EM13" s="77"/>
      <c r="EN13" s="77"/>
      <c r="EO13" s="20"/>
      <c r="EP13" s="77"/>
      <c r="EQ13" s="77"/>
      <c r="ER13" s="77"/>
      <c r="ES13" s="77"/>
      <c r="ET13" s="18"/>
      <c r="EU13" s="77"/>
      <c r="EV13" s="77"/>
      <c r="EW13" s="77"/>
      <c r="EX13" s="77"/>
      <c r="EY13" s="77"/>
      <c r="EZ13" s="77"/>
      <c r="FA13" s="77"/>
      <c r="FB13" s="18"/>
      <c r="FC13" s="27"/>
      <c r="FD13" s="27"/>
      <c r="FE13" s="27"/>
      <c r="FF13" s="27"/>
      <c r="FG13" s="27"/>
      <c r="FH13" s="27"/>
      <c r="FI13" s="27"/>
      <c r="FJ13" s="18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18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18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186"/>
      <c r="HS13" s="194"/>
      <c r="HT13" s="18"/>
      <c r="HU13" s="27"/>
      <c r="HV13" s="27"/>
      <c r="HW13" s="18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177"/>
      <c r="JE13" s="77"/>
      <c r="JF13" s="77"/>
      <c r="JG13" s="177"/>
      <c r="JH13" s="77"/>
      <c r="JI13" s="77"/>
      <c r="JJ13" s="77"/>
      <c r="JK13" s="177"/>
      <c r="JL13" s="77"/>
      <c r="JM13" s="77"/>
      <c r="JN13" s="77"/>
      <c r="JO13" s="77"/>
      <c r="JP13" s="77"/>
      <c r="JQ13" s="77"/>
      <c r="JR13" s="180"/>
      <c r="JS13" s="77"/>
      <c r="JT13" s="77"/>
      <c r="JU13" s="77"/>
      <c r="JV13" s="86"/>
      <c r="JW13" s="87"/>
    </row>
    <row r="14" spans="1:283" x14ac:dyDescent="0.25">
      <c r="A14" s="16" t="s">
        <v>63</v>
      </c>
      <c r="B14" s="49">
        <v>45535</v>
      </c>
      <c r="C14" s="89" t="s">
        <v>67</v>
      </c>
      <c r="D14" s="115"/>
      <c r="E14" s="115"/>
      <c r="F14" s="116"/>
      <c r="G14" s="117"/>
      <c r="H14" s="100"/>
      <c r="I14" s="90"/>
      <c r="J14" s="100"/>
      <c r="K14" s="90"/>
      <c r="L14" s="100"/>
      <c r="M14" s="90"/>
      <c r="N14" s="100"/>
      <c r="O14" s="90"/>
      <c r="P14" s="100"/>
      <c r="Q14" s="90"/>
      <c r="R14" s="100"/>
      <c r="S14" s="90"/>
      <c r="T14" s="91"/>
      <c r="U14" s="91"/>
      <c r="V14" s="116"/>
      <c r="W14" s="117"/>
      <c r="X14" s="116"/>
      <c r="Y14" s="117"/>
      <c r="Z14" s="100"/>
      <c r="AA14" s="90"/>
      <c r="AB14" s="118"/>
      <c r="AC14" s="116"/>
      <c r="AD14" s="118"/>
      <c r="AE14" s="118"/>
      <c r="AF14" s="171"/>
      <c r="AG14" s="92"/>
      <c r="AH14" s="92"/>
      <c r="AI14" s="92"/>
      <c r="AJ14" s="92"/>
      <c r="AK14" s="92"/>
      <c r="AL14" s="92"/>
      <c r="AM14" s="55"/>
      <c r="AN14" s="92"/>
      <c r="AO14" s="92"/>
      <c r="AP14" s="92"/>
      <c r="AQ14" s="92"/>
      <c r="AR14" s="92"/>
      <c r="AS14" s="92"/>
      <c r="AT14" s="92"/>
      <c r="AU14" s="92"/>
      <c r="AV14" s="55"/>
      <c r="AW14" s="119"/>
      <c r="AX14" s="119"/>
      <c r="AY14" s="119"/>
      <c r="AZ14" s="18"/>
      <c r="BA14" s="119"/>
      <c r="BB14" s="119"/>
      <c r="BC14" s="119"/>
      <c r="BD14" s="18"/>
      <c r="BE14" s="119"/>
      <c r="BF14" s="119"/>
      <c r="BG14" s="119"/>
      <c r="BH14" s="119"/>
      <c r="BI14" s="18"/>
      <c r="BJ14" s="119"/>
      <c r="BK14" s="119"/>
      <c r="BL14" s="119"/>
      <c r="BM14" s="119"/>
      <c r="BN14" s="18"/>
      <c r="BO14" s="92"/>
      <c r="BP14" s="92"/>
      <c r="BQ14" s="92"/>
      <c r="BR14" s="92"/>
      <c r="BS14" s="92"/>
      <c r="BT14" s="92"/>
      <c r="BU14" s="18"/>
      <c r="BV14" s="119"/>
      <c r="BW14" s="119"/>
      <c r="BX14" s="119"/>
      <c r="BY14" s="119"/>
      <c r="BZ14" s="18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8"/>
      <c r="CM14" s="92"/>
      <c r="CN14" s="92"/>
      <c r="CO14" s="92"/>
      <c r="CP14" s="18"/>
      <c r="CQ14" s="92"/>
      <c r="CR14" s="92"/>
      <c r="CS14" s="20"/>
      <c r="CT14" s="92"/>
      <c r="CU14" s="92"/>
      <c r="CV14" s="92"/>
      <c r="CW14" s="18"/>
      <c r="CX14" s="92"/>
      <c r="CY14" s="92"/>
      <c r="CZ14" s="18"/>
      <c r="DA14" s="92"/>
      <c r="DB14" s="92"/>
      <c r="DC14" s="92"/>
      <c r="DD14" s="92"/>
      <c r="DE14" s="18"/>
      <c r="DF14" s="119"/>
      <c r="DG14" s="119"/>
      <c r="DH14" s="119"/>
      <c r="DI14" s="119"/>
      <c r="DJ14" s="119"/>
      <c r="DK14" s="119"/>
      <c r="DL14" s="119"/>
      <c r="DM14" s="119"/>
      <c r="DN14" s="18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8"/>
      <c r="EC14" s="92"/>
      <c r="ED14" s="92"/>
      <c r="EE14" s="92"/>
      <c r="EF14" s="92"/>
      <c r="EG14" s="92"/>
      <c r="EH14" s="92"/>
      <c r="EI14" s="92"/>
      <c r="EJ14" s="92"/>
      <c r="EK14" s="119"/>
      <c r="EL14" s="18"/>
      <c r="EM14" s="92"/>
      <c r="EN14" s="92"/>
      <c r="EO14" s="18"/>
      <c r="EP14" s="92"/>
      <c r="EQ14" s="92"/>
      <c r="ER14" s="92"/>
      <c r="ES14" s="92"/>
      <c r="ET14" s="18"/>
      <c r="EU14" s="119"/>
      <c r="EV14" s="119"/>
      <c r="EW14" s="119"/>
      <c r="EX14" s="119"/>
      <c r="EY14" s="119"/>
      <c r="EZ14" s="119"/>
      <c r="FA14" s="119"/>
      <c r="FB14" s="18"/>
      <c r="FC14" s="119"/>
      <c r="FD14" s="119"/>
      <c r="FE14" s="119"/>
      <c r="FF14" s="119"/>
      <c r="FG14" s="119"/>
      <c r="FH14" s="119"/>
      <c r="FI14" s="119"/>
      <c r="FJ14" s="18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8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8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87"/>
      <c r="HS14" s="195"/>
      <c r="HT14" s="18"/>
      <c r="HU14" s="119"/>
      <c r="HV14" s="119"/>
      <c r="HW14" s="18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  <c r="IW14" s="119"/>
      <c r="IX14" s="119"/>
      <c r="IY14" s="119"/>
      <c r="IZ14" s="119"/>
      <c r="JA14" s="119"/>
      <c r="JB14" s="119"/>
      <c r="JC14" s="119"/>
      <c r="JD14" s="18"/>
      <c r="JE14" s="92"/>
      <c r="JF14" s="92"/>
      <c r="JG14" s="18"/>
      <c r="JH14" s="92"/>
      <c r="JI14" s="92"/>
      <c r="JJ14" s="92"/>
      <c r="JK14" s="18"/>
      <c r="JL14" s="92"/>
      <c r="JM14" s="92"/>
      <c r="JN14" s="92"/>
      <c r="JO14" s="92"/>
      <c r="JP14" s="92"/>
      <c r="JQ14" s="92"/>
      <c r="JR14" s="20"/>
      <c r="JS14" s="92"/>
      <c r="JT14" s="92"/>
      <c r="JU14" s="92"/>
      <c r="JV14" s="120"/>
      <c r="JW14" s="367" t="s">
        <v>68</v>
      </c>
    </row>
    <row r="15" spans="1:283" x14ac:dyDescent="0.25">
      <c r="A15" s="16" t="s">
        <v>64</v>
      </c>
      <c r="B15" s="49">
        <v>45536</v>
      </c>
      <c r="C15" s="89" t="s">
        <v>67</v>
      </c>
      <c r="D15" s="115"/>
      <c r="E15" s="115"/>
      <c r="F15" s="116"/>
      <c r="G15" s="117"/>
      <c r="H15" s="100"/>
      <c r="I15" s="90"/>
      <c r="J15" s="100"/>
      <c r="K15" s="90"/>
      <c r="L15" s="100"/>
      <c r="M15" s="90"/>
      <c r="N15" s="100"/>
      <c r="O15" s="90"/>
      <c r="P15" s="100"/>
      <c r="Q15" s="90"/>
      <c r="R15" s="100"/>
      <c r="S15" s="90"/>
      <c r="T15" s="91"/>
      <c r="U15" s="91"/>
      <c r="V15" s="116"/>
      <c r="W15" s="117"/>
      <c r="X15" s="116"/>
      <c r="Y15" s="117"/>
      <c r="Z15" s="100"/>
      <c r="AA15" s="90"/>
      <c r="AB15" s="118"/>
      <c r="AC15" s="116"/>
      <c r="AD15" s="118"/>
      <c r="AE15" s="118"/>
      <c r="AF15" s="171"/>
      <c r="AG15" s="92"/>
      <c r="AH15" s="92"/>
      <c r="AI15" s="92"/>
      <c r="AJ15" s="92"/>
      <c r="AK15" s="92"/>
      <c r="AL15" s="92"/>
      <c r="AM15" s="55"/>
      <c r="AN15" s="92"/>
      <c r="AO15" s="92"/>
      <c r="AP15" s="92"/>
      <c r="AQ15" s="92"/>
      <c r="AR15" s="92"/>
      <c r="AS15" s="92"/>
      <c r="AT15" s="92"/>
      <c r="AU15" s="92"/>
      <c r="AV15" s="55"/>
      <c r="AW15" s="119"/>
      <c r="AX15" s="119"/>
      <c r="AY15" s="119"/>
      <c r="AZ15" s="18"/>
      <c r="BA15" s="119"/>
      <c r="BB15" s="119"/>
      <c r="BC15" s="119"/>
      <c r="BD15" s="18"/>
      <c r="BE15" s="119"/>
      <c r="BF15" s="119"/>
      <c r="BG15" s="119"/>
      <c r="BH15" s="119"/>
      <c r="BI15" s="18"/>
      <c r="BJ15" s="119"/>
      <c r="BK15" s="119"/>
      <c r="BL15" s="119"/>
      <c r="BM15" s="119"/>
      <c r="BN15" s="18"/>
      <c r="BO15" s="92"/>
      <c r="BP15" s="92"/>
      <c r="BQ15" s="92"/>
      <c r="BR15" s="92"/>
      <c r="BS15" s="92"/>
      <c r="BT15" s="92"/>
      <c r="BU15" s="18"/>
      <c r="BV15" s="119"/>
      <c r="BW15" s="119"/>
      <c r="BX15" s="119"/>
      <c r="BY15" s="119"/>
      <c r="BZ15" s="18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8"/>
      <c r="CM15" s="92"/>
      <c r="CN15" s="92"/>
      <c r="CO15" s="92"/>
      <c r="CP15" s="18"/>
      <c r="CQ15" s="92"/>
      <c r="CR15" s="92"/>
      <c r="CS15" s="20"/>
      <c r="CT15" s="92"/>
      <c r="CU15" s="92"/>
      <c r="CV15" s="92"/>
      <c r="CW15" s="18"/>
      <c r="CX15" s="92"/>
      <c r="CY15" s="92"/>
      <c r="CZ15" s="18"/>
      <c r="DA15" s="92"/>
      <c r="DB15" s="92"/>
      <c r="DC15" s="92"/>
      <c r="DD15" s="92"/>
      <c r="DE15" s="18"/>
      <c r="DF15" s="119"/>
      <c r="DG15" s="119"/>
      <c r="DH15" s="119"/>
      <c r="DI15" s="119"/>
      <c r="DJ15" s="119"/>
      <c r="DK15" s="119"/>
      <c r="DL15" s="119"/>
      <c r="DM15" s="119"/>
      <c r="DN15" s="18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8"/>
      <c r="EC15" s="92"/>
      <c r="ED15" s="92"/>
      <c r="EE15" s="92"/>
      <c r="EF15" s="92"/>
      <c r="EG15" s="92"/>
      <c r="EH15" s="92"/>
      <c r="EI15" s="92"/>
      <c r="EJ15" s="92"/>
      <c r="EK15" s="119"/>
      <c r="EL15" s="18"/>
      <c r="EM15" s="92"/>
      <c r="EN15" s="92"/>
      <c r="EO15" s="18"/>
      <c r="EP15" s="92"/>
      <c r="EQ15" s="92"/>
      <c r="ER15" s="92"/>
      <c r="ES15" s="92"/>
      <c r="ET15" s="18"/>
      <c r="EU15" s="119"/>
      <c r="EV15" s="119"/>
      <c r="EW15" s="119"/>
      <c r="EX15" s="119"/>
      <c r="EY15" s="119"/>
      <c r="EZ15" s="119"/>
      <c r="FA15" s="119"/>
      <c r="FB15" s="18"/>
      <c r="FC15" s="119"/>
      <c r="FD15" s="119"/>
      <c r="FE15" s="119"/>
      <c r="FF15" s="119"/>
      <c r="FG15" s="119"/>
      <c r="FH15" s="119"/>
      <c r="FI15" s="119"/>
      <c r="FJ15" s="18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8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8"/>
      <c r="GP15" s="119"/>
      <c r="GQ15" s="119"/>
      <c r="GR15" s="119"/>
      <c r="GS15" s="121"/>
      <c r="GT15" s="119"/>
      <c r="GU15" s="121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87"/>
      <c r="HS15" s="195"/>
      <c r="HT15" s="18"/>
      <c r="HU15" s="119"/>
      <c r="HV15" s="119"/>
      <c r="HW15" s="18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  <c r="IW15" s="119"/>
      <c r="IX15" s="119"/>
      <c r="IY15" s="119"/>
      <c r="IZ15" s="119"/>
      <c r="JA15" s="119"/>
      <c r="JB15" s="119"/>
      <c r="JC15" s="119"/>
      <c r="JD15" s="18"/>
      <c r="JE15" s="92"/>
      <c r="JF15" s="92"/>
      <c r="JG15" s="18"/>
      <c r="JH15" s="92"/>
      <c r="JI15" s="92"/>
      <c r="JJ15" s="92"/>
      <c r="JK15" s="18"/>
      <c r="JL15" s="92"/>
      <c r="JM15" s="92"/>
      <c r="JN15" s="92"/>
      <c r="JO15" s="92"/>
      <c r="JP15" s="92"/>
      <c r="JQ15" s="92"/>
      <c r="JR15" s="20"/>
      <c r="JS15" s="92"/>
      <c r="JT15" s="92"/>
      <c r="JU15" s="92"/>
      <c r="JV15" s="120"/>
      <c r="JW15" s="368"/>
    </row>
    <row r="16" spans="1:283" x14ac:dyDescent="0.25">
      <c r="A16" s="31" t="s">
        <v>65</v>
      </c>
      <c r="B16" s="31" t="s">
        <v>69</v>
      </c>
      <c r="C16" s="19" t="s">
        <v>70</v>
      </c>
      <c r="D16" s="106"/>
      <c r="E16" s="106"/>
      <c r="F16" s="107"/>
      <c r="G16" s="108"/>
      <c r="H16" s="300"/>
      <c r="I16" s="301"/>
      <c r="J16" s="109"/>
      <c r="K16" s="110"/>
      <c r="L16" s="109"/>
      <c r="M16" s="110"/>
      <c r="N16" s="109"/>
      <c r="O16" s="110"/>
      <c r="P16" s="109"/>
      <c r="Q16" s="110"/>
      <c r="R16" s="109"/>
      <c r="S16" s="110"/>
      <c r="T16" s="111"/>
      <c r="U16" s="111"/>
      <c r="V16" s="107"/>
      <c r="W16" s="108"/>
      <c r="X16" s="107"/>
      <c r="Y16" s="108"/>
      <c r="Z16" s="109"/>
      <c r="AA16" s="110"/>
      <c r="AB16" s="107"/>
      <c r="AC16" s="106"/>
      <c r="AD16" s="386"/>
      <c r="AE16" s="387"/>
      <c r="AF16" s="171"/>
      <c r="AG16" s="31"/>
      <c r="AH16" s="31"/>
      <c r="AI16" s="31"/>
      <c r="AJ16" s="31"/>
      <c r="AK16" s="31"/>
      <c r="AL16" s="31"/>
      <c r="AM16" s="55"/>
      <c r="AN16" s="31"/>
      <c r="AO16" s="31"/>
      <c r="AP16" s="31"/>
      <c r="AQ16" s="31"/>
      <c r="AR16" s="31"/>
      <c r="AS16" s="31"/>
      <c r="AT16" s="31"/>
      <c r="AU16" s="31"/>
      <c r="AV16" s="55"/>
      <c r="AW16" s="112"/>
      <c r="AX16" s="112"/>
      <c r="AY16" s="112"/>
      <c r="AZ16" s="18"/>
      <c r="BA16" s="112"/>
      <c r="BB16" s="112"/>
      <c r="BC16" s="112"/>
      <c r="BD16" s="18"/>
      <c r="BE16" s="112"/>
      <c r="BF16" s="112"/>
      <c r="BG16" s="112"/>
      <c r="BH16" s="112"/>
      <c r="BI16" s="18"/>
      <c r="BJ16" s="112"/>
      <c r="BK16" s="112"/>
      <c r="BL16" s="112"/>
      <c r="BM16" s="112"/>
      <c r="BN16" s="18"/>
      <c r="BO16" s="112"/>
      <c r="BP16" s="112"/>
      <c r="BQ16" s="112"/>
      <c r="BR16" s="112"/>
      <c r="BS16" s="112"/>
      <c r="BT16" s="112"/>
      <c r="BU16" s="18"/>
      <c r="BV16" s="112"/>
      <c r="BW16" s="112"/>
      <c r="BX16" s="112"/>
      <c r="BY16" s="112"/>
      <c r="BZ16" s="18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8"/>
      <c r="CM16" s="31"/>
      <c r="CN16" s="31"/>
      <c r="CO16" s="31"/>
      <c r="CP16" s="18"/>
      <c r="CQ16" s="31"/>
      <c r="CR16" s="31"/>
      <c r="CS16" s="20"/>
      <c r="CT16" s="31"/>
      <c r="CU16" s="31"/>
      <c r="CV16" s="31"/>
      <c r="CW16" s="18"/>
      <c r="CX16" s="31"/>
      <c r="CY16" s="31"/>
      <c r="CZ16" s="18"/>
      <c r="DA16" s="31"/>
      <c r="DB16" s="31"/>
      <c r="DC16" s="31"/>
      <c r="DD16" s="31"/>
      <c r="DE16" s="18"/>
      <c r="DF16" s="112"/>
      <c r="DG16" s="112"/>
      <c r="DH16" s="112"/>
      <c r="DI16" s="112"/>
      <c r="DJ16" s="112"/>
      <c r="DK16" s="112"/>
      <c r="DL16" s="112"/>
      <c r="DM16" s="112"/>
      <c r="DN16" s="18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8"/>
      <c r="EC16" s="31"/>
      <c r="ED16" s="31"/>
      <c r="EE16" s="31"/>
      <c r="EF16" s="31"/>
      <c r="EG16" s="31"/>
      <c r="EH16" s="31"/>
      <c r="EI16" s="31"/>
      <c r="EJ16" s="31"/>
      <c r="EK16" s="112"/>
      <c r="EL16" s="18"/>
      <c r="EM16" s="31"/>
      <c r="EN16" s="31"/>
      <c r="EO16" s="18"/>
      <c r="EP16" s="31"/>
      <c r="EQ16" s="31"/>
      <c r="ER16" s="31"/>
      <c r="ES16" s="31"/>
      <c r="ET16" s="18"/>
      <c r="EU16" s="112"/>
      <c r="EV16" s="112"/>
      <c r="EW16" s="112"/>
      <c r="EX16" s="112"/>
      <c r="EY16" s="112"/>
      <c r="EZ16" s="112"/>
      <c r="FA16" s="112"/>
      <c r="FB16" s="18"/>
      <c r="FC16" s="112"/>
      <c r="FD16" s="112"/>
      <c r="FE16" s="112"/>
      <c r="FF16" s="112"/>
      <c r="FG16" s="112"/>
      <c r="FH16" s="112"/>
      <c r="FI16" s="112"/>
      <c r="FJ16" s="18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8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8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  <c r="HJ16" s="112"/>
      <c r="HK16" s="112"/>
      <c r="HL16" s="112"/>
      <c r="HM16" s="112"/>
      <c r="HN16" s="112"/>
      <c r="HO16" s="112"/>
      <c r="HP16" s="112"/>
      <c r="HQ16" s="112"/>
      <c r="HR16" s="188"/>
      <c r="HS16" s="196"/>
      <c r="HT16" s="18"/>
      <c r="HU16" s="112"/>
      <c r="HV16" s="112"/>
      <c r="HW16" s="18"/>
      <c r="HX16" s="112"/>
      <c r="HY16" s="112"/>
      <c r="HZ16" s="112"/>
      <c r="IA16" s="112"/>
      <c r="IB16" s="112"/>
      <c r="IC16" s="112"/>
      <c r="ID16" s="112"/>
      <c r="IE16" s="112"/>
      <c r="IF16" s="112"/>
      <c r="IG16" s="112"/>
      <c r="IH16" s="112"/>
      <c r="II16" s="112"/>
      <c r="IJ16" s="112"/>
      <c r="IK16" s="112"/>
      <c r="IL16" s="112"/>
      <c r="IM16" s="112"/>
      <c r="IN16" s="112"/>
      <c r="IO16" s="112"/>
      <c r="IP16" s="112"/>
      <c r="IQ16" s="112"/>
      <c r="IR16" s="112"/>
      <c r="IS16" s="112"/>
      <c r="IT16" s="112"/>
      <c r="IU16" s="112"/>
      <c r="IV16" s="112"/>
      <c r="IW16" s="112"/>
      <c r="IX16" s="112"/>
      <c r="IY16" s="112"/>
      <c r="IZ16" s="112"/>
      <c r="JA16" s="112"/>
      <c r="JB16" s="112"/>
      <c r="JC16" s="112"/>
      <c r="JD16" s="18"/>
      <c r="JE16" s="31"/>
      <c r="JF16" s="31"/>
      <c r="JG16" s="18"/>
      <c r="JH16" s="31"/>
      <c r="JI16" s="31"/>
      <c r="JJ16" s="31"/>
      <c r="JK16" s="18"/>
      <c r="JL16" s="31"/>
      <c r="JM16" s="31"/>
      <c r="JN16" s="31"/>
      <c r="JO16" s="31"/>
      <c r="JP16" s="31"/>
      <c r="JQ16" s="31"/>
      <c r="JR16" s="20"/>
      <c r="JS16" s="31"/>
      <c r="JT16" s="31"/>
      <c r="JU16" s="31"/>
      <c r="JV16" s="113"/>
      <c r="JW16" s="368"/>
    </row>
    <row r="17" spans="1:283" x14ac:dyDescent="0.25">
      <c r="A17" s="16" t="s">
        <v>63</v>
      </c>
      <c r="B17" s="49">
        <v>45542</v>
      </c>
      <c r="C17" s="19" t="s">
        <v>71</v>
      </c>
      <c r="D17" s="123"/>
      <c r="E17" s="123"/>
      <c r="F17" s="328"/>
      <c r="G17" s="329"/>
      <c r="H17" s="323"/>
      <c r="I17" s="324"/>
      <c r="J17" s="323"/>
      <c r="K17" s="324"/>
      <c r="L17" s="315"/>
      <c r="M17" s="316"/>
      <c r="N17" s="333"/>
      <c r="O17" s="334"/>
      <c r="P17" s="333"/>
      <c r="Q17" s="334"/>
      <c r="R17" s="315"/>
      <c r="S17" s="316"/>
      <c r="T17" s="315"/>
      <c r="U17" s="316"/>
      <c r="V17" s="325"/>
      <c r="W17" s="326"/>
      <c r="X17" s="325"/>
      <c r="Y17" s="326"/>
      <c r="Z17" s="323"/>
      <c r="AA17" s="324"/>
      <c r="AB17" s="315"/>
      <c r="AC17" s="397"/>
      <c r="AD17" s="315"/>
      <c r="AE17" s="316"/>
      <c r="AF17" s="20"/>
      <c r="AG17" s="124"/>
      <c r="AH17" s="124"/>
      <c r="AI17" s="124"/>
      <c r="AJ17" s="124"/>
      <c r="AK17" s="124"/>
      <c r="AL17" s="124"/>
      <c r="AM17" s="20"/>
      <c r="AN17" s="124"/>
      <c r="AO17" s="124"/>
      <c r="AP17" s="124"/>
      <c r="AQ17" s="124"/>
      <c r="AR17" s="124"/>
      <c r="AS17" s="124"/>
      <c r="AT17" s="124"/>
      <c r="AU17" s="124"/>
      <c r="AV17" s="20"/>
      <c r="AW17" s="124"/>
      <c r="AX17" s="124"/>
      <c r="AY17" s="124"/>
      <c r="AZ17" s="20"/>
      <c r="BA17" s="124"/>
      <c r="BB17" s="124"/>
      <c r="BC17" s="124"/>
      <c r="BD17" s="20"/>
      <c r="BE17" s="124"/>
      <c r="BF17" s="124"/>
      <c r="BG17" s="124"/>
      <c r="BH17" s="124"/>
      <c r="BI17" s="20"/>
      <c r="BJ17" s="124"/>
      <c r="BK17" s="124"/>
      <c r="BL17" s="124"/>
      <c r="BM17" s="124"/>
      <c r="BN17" s="20"/>
      <c r="BO17" s="124"/>
      <c r="BP17" s="124"/>
      <c r="BQ17" s="124"/>
      <c r="BR17" s="124"/>
      <c r="BS17" s="124"/>
      <c r="BT17" s="124"/>
      <c r="BU17" s="20"/>
      <c r="BV17" s="124"/>
      <c r="BW17" s="124"/>
      <c r="BX17" s="124"/>
      <c r="BY17" s="124"/>
      <c r="BZ17" s="20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20"/>
      <c r="CM17" s="124"/>
      <c r="CN17" s="124"/>
      <c r="CO17" s="124"/>
      <c r="CP17" s="20"/>
      <c r="CQ17" s="19"/>
      <c r="CR17" s="19"/>
      <c r="CS17" s="175"/>
      <c r="CT17" s="19"/>
      <c r="CU17" s="19"/>
      <c r="CV17" s="19"/>
      <c r="CW17" s="20"/>
      <c r="CX17" s="124"/>
      <c r="CY17" s="124"/>
      <c r="CZ17" s="20"/>
      <c r="DA17" s="124"/>
      <c r="DB17" s="124"/>
      <c r="DC17" s="124"/>
      <c r="DD17" s="124"/>
      <c r="DE17" s="20"/>
      <c r="DF17" s="124"/>
      <c r="DG17" s="124"/>
      <c r="DH17" s="124"/>
      <c r="DI17" s="124"/>
      <c r="DJ17" s="124"/>
      <c r="DK17" s="124"/>
      <c r="DL17" s="124"/>
      <c r="DM17" s="124"/>
      <c r="DN17" s="20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72"/>
      <c r="EC17" s="124"/>
      <c r="ED17" s="124"/>
      <c r="EE17" s="124"/>
      <c r="EF17" s="124"/>
      <c r="EG17" s="124"/>
      <c r="EH17" s="124"/>
      <c r="EI17" s="124"/>
      <c r="EJ17" s="124"/>
      <c r="EK17" s="124"/>
      <c r="EL17" s="172"/>
      <c r="EM17" s="124"/>
      <c r="EN17" s="124"/>
      <c r="EO17" s="172"/>
      <c r="EP17" s="124"/>
      <c r="EQ17" s="124"/>
      <c r="ER17" s="124"/>
      <c r="ES17" s="124"/>
      <c r="ET17" s="172"/>
      <c r="EU17" s="124"/>
      <c r="EV17" s="124"/>
      <c r="EW17" s="124"/>
      <c r="EX17" s="124"/>
      <c r="EY17" s="124"/>
      <c r="EZ17" s="124"/>
      <c r="FA17" s="124"/>
      <c r="FB17" s="172"/>
      <c r="FC17" s="159"/>
      <c r="FD17" s="159"/>
      <c r="FE17" s="159"/>
      <c r="FF17" s="159"/>
      <c r="FG17" s="159"/>
      <c r="FH17" s="159"/>
      <c r="FI17" s="159"/>
      <c r="FJ17" s="172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72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60"/>
      <c r="GK17" s="124"/>
      <c r="GL17" s="124"/>
      <c r="GM17" s="124"/>
      <c r="GN17" s="124"/>
      <c r="GO17" s="172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89"/>
      <c r="HS17" s="197"/>
      <c r="HT17" s="172"/>
      <c r="HU17" s="159"/>
      <c r="HV17" s="159"/>
      <c r="HW17" s="172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  <c r="IW17" s="159"/>
      <c r="IX17" s="159"/>
      <c r="IY17" s="159"/>
      <c r="IZ17" s="159"/>
      <c r="JA17" s="159"/>
      <c r="JB17" s="159"/>
      <c r="JC17" s="159"/>
      <c r="JD17" s="172"/>
      <c r="JE17" s="124"/>
      <c r="JF17" s="124"/>
      <c r="JG17" s="172"/>
      <c r="JH17" s="124"/>
      <c r="JI17" s="124"/>
      <c r="JJ17" s="124"/>
      <c r="JK17" s="172"/>
      <c r="JL17" s="124"/>
      <c r="JM17" s="124"/>
      <c r="JN17" s="124"/>
      <c r="JO17" s="124"/>
      <c r="JP17" s="124"/>
      <c r="JQ17" s="124"/>
      <c r="JR17" s="20"/>
      <c r="JS17" s="124"/>
      <c r="JT17" s="124"/>
      <c r="JU17" s="124"/>
      <c r="JV17" s="158"/>
      <c r="JW17" s="368"/>
    </row>
    <row r="18" spans="1:283" ht="15" customHeight="1" x14ac:dyDescent="0.25">
      <c r="A18" s="16" t="s">
        <v>64</v>
      </c>
      <c r="B18" s="49">
        <v>45543</v>
      </c>
      <c r="C18" s="19" t="s">
        <v>71</v>
      </c>
      <c r="D18" s="328"/>
      <c r="E18" s="329"/>
      <c r="F18" s="328"/>
      <c r="G18" s="329"/>
      <c r="H18" s="328"/>
      <c r="I18" s="329"/>
      <c r="J18" s="328"/>
      <c r="K18" s="329"/>
      <c r="L18" s="317"/>
      <c r="M18" s="318"/>
      <c r="N18" s="335"/>
      <c r="O18" s="336"/>
      <c r="P18" s="335"/>
      <c r="Q18" s="336"/>
      <c r="R18" s="317"/>
      <c r="S18" s="318"/>
      <c r="T18" s="317"/>
      <c r="U18" s="318"/>
      <c r="V18" s="328"/>
      <c r="W18" s="349"/>
      <c r="X18" s="328"/>
      <c r="Y18" s="349"/>
      <c r="Z18" s="325"/>
      <c r="AA18" s="326"/>
      <c r="AB18" s="317"/>
      <c r="AC18" s="398"/>
      <c r="AD18" s="388"/>
      <c r="AE18" s="389"/>
      <c r="AF18" s="20"/>
      <c r="AG18" s="124"/>
      <c r="AH18" s="124"/>
      <c r="AI18" s="124"/>
      <c r="AJ18" s="124"/>
      <c r="AK18" s="124"/>
      <c r="AL18" s="124"/>
      <c r="AM18" s="20"/>
      <c r="AN18" s="124"/>
      <c r="AO18" s="124"/>
      <c r="AP18" s="124"/>
      <c r="AQ18" s="124"/>
      <c r="AR18" s="124"/>
      <c r="AS18" s="124"/>
      <c r="AT18" s="124"/>
      <c r="AU18" s="124"/>
      <c r="AV18" s="20"/>
      <c r="AW18" s="124"/>
      <c r="AX18" s="124"/>
      <c r="AY18" s="124"/>
      <c r="AZ18" s="20"/>
      <c r="BA18" s="124"/>
      <c r="BB18" s="124"/>
      <c r="BC18" s="124"/>
      <c r="BD18" s="20"/>
      <c r="BE18" s="124"/>
      <c r="BF18" s="124"/>
      <c r="BG18" s="124"/>
      <c r="BH18" s="124"/>
      <c r="BI18" s="20"/>
      <c r="BJ18" s="124"/>
      <c r="BK18" s="124"/>
      <c r="BL18" s="124"/>
      <c r="BM18" s="124"/>
      <c r="BN18" s="20"/>
      <c r="BO18" s="124"/>
      <c r="BP18" s="124"/>
      <c r="BQ18" s="124"/>
      <c r="BR18" s="124"/>
      <c r="BS18" s="124"/>
      <c r="BT18" s="124"/>
      <c r="BU18" s="20"/>
      <c r="BV18" s="124"/>
      <c r="BW18" s="124"/>
      <c r="BX18" s="124"/>
      <c r="BY18" s="124"/>
      <c r="BZ18" s="20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20"/>
      <c r="CM18" s="124"/>
      <c r="CN18" s="124"/>
      <c r="CO18" s="124"/>
      <c r="CP18" s="20"/>
      <c r="CQ18" s="124"/>
      <c r="CR18" s="124"/>
      <c r="CS18" s="20"/>
      <c r="CT18" s="124"/>
      <c r="CU18" s="124"/>
      <c r="CV18" s="124"/>
      <c r="CW18" s="20"/>
      <c r="CX18" s="124"/>
      <c r="CY18" s="124"/>
      <c r="CZ18" s="20"/>
      <c r="DA18" s="124"/>
      <c r="DB18" s="124"/>
      <c r="DC18" s="124"/>
      <c r="DD18" s="124"/>
      <c r="DE18" s="20"/>
      <c r="DF18" s="124"/>
      <c r="DG18" s="124"/>
      <c r="DH18" s="124"/>
      <c r="DI18" s="124"/>
      <c r="DJ18" s="124"/>
      <c r="DK18" s="124"/>
      <c r="DL18" s="124"/>
      <c r="DM18" s="124"/>
      <c r="DN18" s="20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72"/>
      <c r="EC18" s="124"/>
      <c r="ED18" s="124"/>
      <c r="EE18" s="124"/>
      <c r="EF18" s="124"/>
      <c r="EG18" s="124"/>
      <c r="EH18" s="124"/>
      <c r="EI18" s="124"/>
      <c r="EJ18" s="124"/>
      <c r="EK18" s="124"/>
      <c r="EL18" s="172"/>
      <c r="EM18" s="124"/>
      <c r="EN18" s="124"/>
      <c r="EO18" s="20"/>
      <c r="EP18" s="124"/>
      <c r="EQ18" s="124"/>
      <c r="ER18" s="124"/>
      <c r="ES18" s="124"/>
      <c r="ET18" s="20"/>
      <c r="EU18" s="124"/>
      <c r="EV18" s="124"/>
      <c r="EW18" s="124"/>
      <c r="EX18" s="124"/>
      <c r="EY18" s="124"/>
      <c r="EZ18" s="124"/>
      <c r="FA18" s="124"/>
      <c r="FB18" s="172"/>
      <c r="FC18" s="124"/>
      <c r="FD18" s="124"/>
      <c r="FE18" s="124"/>
      <c r="FF18" s="124"/>
      <c r="FG18" s="124"/>
      <c r="FH18" s="124"/>
      <c r="FI18" s="124"/>
      <c r="FJ18" s="172"/>
      <c r="FK18" s="124"/>
      <c r="FL18" s="124"/>
      <c r="FM18" s="124"/>
      <c r="FN18" s="124"/>
      <c r="FO18" s="124"/>
      <c r="FP18" s="124"/>
      <c r="FQ18" s="124"/>
      <c r="FR18" s="124"/>
      <c r="FS18" s="124"/>
      <c r="FT18" s="124"/>
      <c r="FU18" s="172"/>
      <c r="FV18" s="124"/>
      <c r="FW18" s="124"/>
      <c r="FX18" s="124"/>
      <c r="FY18" s="124"/>
      <c r="FZ18" s="124"/>
      <c r="GA18" s="124"/>
      <c r="GB18" s="124"/>
      <c r="GC18" s="124"/>
      <c r="GD18" s="124"/>
      <c r="GE18" s="124"/>
      <c r="GF18" s="124"/>
      <c r="GG18" s="124"/>
      <c r="GH18" s="124"/>
      <c r="GI18" s="124"/>
      <c r="GJ18" s="124"/>
      <c r="GK18" s="124"/>
      <c r="GL18" s="124"/>
      <c r="GM18" s="124"/>
      <c r="GN18" s="124"/>
      <c r="GO18" s="172"/>
      <c r="GP18" s="124"/>
      <c r="GQ18" s="124"/>
      <c r="GR18" s="124"/>
      <c r="GS18" s="124"/>
      <c r="GT18" s="124"/>
      <c r="GU18" s="124"/>
      <c r="GV18" s="124"/>
      <c r="GW18" s="124"/>
      <c r="GX18" s="124"/>
      <c r="GY18" s="124"/>
      <c r="GZ18" s="124"/>
      <c r="HA18" s="124"/>
      <c r="HB18" s="124"/>
      <c r="HC18" s="124"/>
      <c r="HD18" s="124"/>
      <c r="HE18" s="124"/>
      <c r="HF18" s="124"/>
      <c r="HG18" s="124"/>
      <c r="HH18" s="124"/>
      <c r="HI18" s="124"/>
      <c r="HJ18" s="161"/>
      <c r="HK18" s="124"/>
      <c r="HL18" s="124"/>
      <c r="HM18" s="124"/>
      <c r="HN18" s="124"/>
      <c r="HO18" s="124"/>
      <c r="HP18" s="124"/>
      <c r="HQ18" s="124"/>
      <c r="HR18" s="165"/>
      <c r="HS18" s="198"/>
      <c r="HT18" s="20"/>
      <c r="HU18" s="124"/>
      <c r="HV18" s="124"/>
      <c r="HW18" s="172"/>
      <c r="HX18" s="124"/>
      <c r="HY18" s="124"/>
      <c r="HZ18" s="124"/>
      <c r="IA18" s="124"/>
      <c r="IB18" s="124"/>
      <c r="IC18" s="124"/>
      <c r="ID18" s="124"/>
      <c r="IE18" s="124"/>
      <c r="IF18" s="124"/>
      <c r="IG18" s="124"/>
      <c r="IH18" s="124"/>
      <c r="II18" s="124"/>
      <c r="IJ18" s="124"/>
      <c r="IK18" s="124"/>
      <c r="IL18" s="124"/>
      <c r="IM18" s="124"/>
      <c r="IN18" s="124"/>
      <c r="IO18" s="124"/>
      <c r="IP18" s="124"/>
      <c r="IQ18" s="124"/>
      <c r="IR18" s="124"/>
      <c r="IS18" s="124"/>
      <c r="IT18" s="124"/>
      <c r="IU18" s="124"/>
      <c r="IV18" s="124"/>
      <c r="IW18" s="124"/>
      <c r="IX18" s="124"/>
      <c r="IY18" s="124"/>
      <c r="IZ18" s="124"/>
      <c r="JA18" s="124"/>
      <c r="JB18" s="124"/>
      <c r="JC18" s="124"/>
      <c r="JD18" s="172"/>
      <c r="JE18" s="124"/>
      <c r="JF18" s="124"/>
      <c r="JG18" s="172"/>
      <c r="JH18" s="124"/>
      <c r="JI18" s="124"/>
      <c r="JJ18" s="124"/>
      <c r="JK18" s="172"/>
      <c r="JL18" s="124"/>
      <c r="JM18" s="124"/>
      <c r="JN18" s="124"/>
      <c r="JO18" s="124"/>
      <c r="JP18" s="124"/>
      <c r="JQ18" s="124"/>
      <c r="JR18" s="20"/>
      <c r="JS18" s="124"/>
      <c r="JT18" s="124"/>
      <c r="JU18" s="124"/>
      <c r="JV18" s="158"/>
      <c r="JW18" s="368"/>
    </row>
    <row r="19" spans="1:283" x14ac:dyDescent="0.25">
      <c r="A19" s="31" t="s">
        <v>65</v>
      </c>
      <c r="B19" s="31" t="s">
        <v>72</v>
      </c>
      <c r="C19" s="31"/>
      <c r="D19" s="111"/>
      <c r="E19" s="111"/>
      <c r="F19" s="300"/>
      <c r="G19" s="301"/>
      <c r="H19" s="300"/>
      <c r="I19" s="301"/>
      <c r="J19" s="300"/>
      <c r="K19" s="301"/>
      <c r="L19" s="300"/>
      <c r="M19" s="301"/>
      <c r="N19" s="313"/>
      <c r="O19" s="314"/>
      <c r="P19" s="313"/>
      <c r="Q19" s="314"/>
      <c r="R19" s="300"/>
      <c r="S19" s="301"/>
      <c r="T19" s="111"/>
      <c r="U19" s="111"/>
      <c r="V19" s="339"/>
      <c r="W19" s="340"/>
      <c r="X19" s="339"/>
      <c r="Y19" s="340"/>
      <c r="Z19" s="300"/>
      <c r="AA19" s="301"/>
      <c r="AB19" s="300"/>
      <c r="AC19" s="301"/>
      <c r="AD19" s="385"/>
      <c r="AE19" s="385"/>
      <c r="AF19" s="20"/>
      <c r="AG19" s="31"/>
      <c r="AH19" s="31"/>
      <c r="AI19" s="31"/>
      <c r="AJ19" s="31"/>
      <c r="AK19" s="31"/>
      <c r="AL19" s="31"/>
      <c r="AM19" s="20"/>
      <c r="AN19" s="31"/>
      <c r="AO19" s="31"/>
      <c r="AP19" s="31"/>
      <c r="AQ19" s="31"/>
      <c r="AR19" s="31"/>
      <c r="AS19" s="31"/>
      <c r="AT19" s="31"/>
      <c r="AU19" s="31"/>
      <c r="AV19" s="20"/>
      <c r="AW19" s="31"/>
      <c r="AX19" s="31"/>
      <c r="AY19" s="31"/>
      <c r="AZ19" s="20"/>
      <c r="BA19" s="31"/>
      <c r="BB19" s="31"/>
      <c r="BC19" s="31"/>
      <c r="BD19" s="20"/>
      <c r="BE19" s="31"/>
      <c r="BF19" s="31"/>
      <c r="BG19" s="31"/>
      <c r="BH19" s="31"/>
      <c r="BI19" s="20"/>
      <c r="BJ19" s="31"/>
      <c r="BK19" s="31"/>
      <c r="BL19" s="31"/>
      <c r="BM19" s="31"/>
      <c r="BN19" s="20"/>
      <c r="BO19" s="31"/>
      <c r="BP19" s="31"/>
      <c r="BQ19" s="31"/>
      <c r="BR19" s="31"/>
      <c r="BS19" s="31"/>
      <c r="BT19" s="31"/>
      <c r="BU19" s="20"/>
      <c r="BV19" s="31"/>
      <c r="BW19" s="31"/>
      <c r="BX19" s="31"/>
      <c r="BY19" s="31"/>
      <c r="BZ19" s="2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20"/>
      <c r="CM19" s="31"/>
      <c r="CN19" s="31"/>
      <c r="CO19" s="31"/>
      <c r="CP19" s="20"/>
      <c r="CQ19" s="31"/>
      <c r="CR19" s="31"/>
      <c r="CS19" s="20"/>
      <c r="CT19" s="31"/>
      <c r="CU19" s="31"/>
      <c r="CV19" s="31"/>
      <c r="CW19" s="20"/>
      <c r="CX19" s="31"/>
      <c r="CY19" s="31"/>
      <c r="CZ19" s="20"/>
      <c r="DA19" s="31"/>
      <c r="DB19" s="31"/>
      <c r="DC19" s="31"/>
      <c r="DD19" s="31"/>
      <c r="DE19" s="20"/>
      <c r="DF19" s="31"/>
      <c r="DG19" s="31"/>
      <c r="DH19" s="31"/>
      <c r="DI19" s="31"/>
      <c r="DJ19" s="31"/>
      <c r="DK19" s="31"/>
      <c r="DL19" s="31"/>
      <c r="DM19" s="31"/>
      <c r="DN19" s="20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20"/>
      <c r="EC19" s="31"/>
      <c r="ED19" s="31"/>
      <c r="EE19" s="31"/>
      <c r="EF19" s="31"/>
      <c r="EG19" s="31"/>
      <c r="EH19" s="31"/>
      <c r="EI19" s="31"/>
      <c r="EJ19" s="31"/>
      <c r="EK19" s="31"/>
      <c r="EL19" s="18"/>
      <c r="EM19" s="31"/>
      <c r="EN19" s="31"/>
      <c r="EO19" s="20"/>
      <c r="EP19" s="31"/>
      <c r="EQ19" s="31"/>
      <c r="ER19" s="31"/>
      <c r="ES19" s="31"/>
      <c r="ET19" s="18"/>
      <c r="EU19" s="31"/>
      <c r="EV19" s="31"/>
      <c r="EW19" s="31"/>
      <c r="EX19" s="31"/>
      <c r="EY19" s="31"/>
      <c r="EZ19" s="31"/>
      <c r="FA19" s="31"/>
      <c r="FB19" s="18"/>
      <c r="FC19" s="112"/>
      <c r="FD19" s="112"/>
      <c r="FE19" s="112"/>
      <c r="FF19" s="112"/>
      <c r="FG19" s="112"/>
      <c r="FH19" s="112"/>
      <c r="FI19" s="112"/>
      <c r="FJ19" s="18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8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8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  <c r="HJ19" s="112"/>
      <c r="HK19" s="112"/>
      <c r="HL19" s="112"/>
      <c r="HM19" s="112"/>
      <c r="HN19" s="112"/>
      <c r="HO19" s="112"/>
      <c r="HP19" s="112"/>
      <c r="HQ19" s="112"/>
      <c r="HR19" s="188"/>
      <c r="HS19" s="196"/>
      <c r="HT19" s="18"/>
      <c r="HU19" s="112"/>
      <c r="HV19" s="112"/>
      <c r="HW19" s="18"/>
      <c r="HX19" s="112"/>
      <c r="HY19" s="112"/>
      <c r="HZ19" s="112"/>
      <c r="IA19" s="112"/>
      <c r="IB19" s="112"/>
      <c r="IC19" s="112"/>
      <c r="ID19" s="112"/>
      <c r="IE19" s="112"/>
      <c r="IF19" s="112"/>
      <c r="IG19" s="112"/>
      <c r="IH19" s="112"/>
      <c r="II19" s="112"/>
      <c r="IJ19" s="112"/>
      <c r="IK19" s="112"/>
      <c r="IL19" s="112"/>
      <c r="IM19" s="112"/>
      <c r="IN19" s="112"/>
      <c r="IO19" s="112"/>
      <c r="IP19" s="112"/>
      <c r="IQ19" s="112"/>
      <c r="IR19" s="112"/>
      <c r="IS19" s="112"/>
      <c r="IT19" s="112"/>
      <c r="IU19" s="112"/>
      <c r="IV19" s="112"/>
      <c r="IW19" s="112"/>
      <c r="IX19" s="112"/>
      <c r="IY19" s="112"/>
      <c r="IZ19" s="112"/>
      <c r="JA19" s="112"/>
      <c r="JB19" s="112"/>
      <c r="JC19" s="112"/>
      <c r="JD19" s="18"/>
      <c r="JE19" s="31"/>
      <c r="JF19" s="31"/>
      <c r="JG19" s="18"/>
      <c r="JH19" s="31"/>
      <c r="JI19" s="31"/>
      <c r="JJ19" s="31"/>
      <c r="JK19" s="18"/>
      <c r="JL19" s="31"/>
      <c r="JM19" s="31"/>
      <c r="JN19" s="31"/>
      <c r="JO19" s="31"/>
      <c r="JP19" s="31"/>
      <c r="JQ19" s="31"/>
      <c r="JR19" s="20"/>
      <c r="JS19" s="31"/>
      <c r="JT19" s="31"/>
      <c r="JU19" s="31"/>
      <c r="JV19" s="113"/>
      <c r="JW19" s="368"/>
    </row>
    <row r="20" spans="1:283" ht="14.1" customHeight="1" x14ac:dyDescent="0.25">
      <c r="A20" s="16" t="s">
        <v>63</v>
      </c>
      <c r="B20" s="49">
        <v>45549</v>
      </c>
      <c r="D20" s="256">
        <v>1</v>
      </c>
      <c r="E20" s="256"/>
      <c r="F20" s="256">
        <v>1</v>
      </c>
      <c r="G20" s="256"/>
      <c r="H20" s="263">
        <v>1</v>
      </c>
      <c r="I20" s="265"/>
      <c r="J20" s="256"/>
      <c r="K20" s="299"/>
      <c r="L20" s="256">
        <v>1</v>
      </c>
      <c r="M20" s="256"/>
      <c r="N20" s="263">
        <v>1</v>
      </c>
      <c r="O20" s="265"/>
      <c r="P20" s="263">
        <v>1</v>
      </c>
      <c r="Q20" s="265"/>
      <c r="R20" s="256">
        <v>1</v>
      </c>
      <c r="S20" s="256"/>
      <c r="T20" s="256">
        <v>1</v>
      </c>
      <c r="U20" s="256"/>
      <c r="V20" s="256">
        <v>1</v>
      </c>
      <c r="W20" s="256"/>
      <c r="X20" s="263">
        <v>1</v>
      </c>
      <c r="Y20" s="265"/>
      <c r="Z20" s="256">
        <v>1</v>
      </c>
      <c r="AA20" s="256"/>
      <c r="AB20" s="256">
        <v>1</v>
      </c>
      <c r="AC20" s="256"/>
      <c r="AD20" s="256">
        <v>1</v>
      </c>
      <c r="AE20" s="256"/>
      <c r="AF20" s="20"/>
      <c r="AG20" s="16"/>
      <c r="AH20" s="16"/>
      <c r="AI20" s="16"/>
      <c r="AJ20" s="16"/>
      <c r="AK20" s="16"/>
      <c r="AL20" s="16"/>
      <c r="AM20" s="20"/>
      <c r="AN20" s="16"/>
      <c r="AO20" s="16"/>
      <c r="AP20" s="16"/>
      <c r="AQ20" s="16"/>
      <c r="AR20" s="16"/>
      <c r="AS20" s="16"/>
      <c r="AT20" s="16"/>
      <c r="AU20" s="16"/>
      <c r="AV20" s="20"/>
      <c r="AW20" s="16"/>
      <c r="AX20" s="16"/>
      <c r="AY20" s="16"/>
      <c r="AZ20" s="20"/>
      <c r="BA20" s="16"/>
      <c r="BB20" s="16"/>
      <c r="BC20" s="16"/>
      <c r="BD20" s="20"/>
      <c r="BE20" s="16"/>
      <c r="BF20" s="16"/>
      <c r="BG20" s="16"/>
      <c r="BH20" s="16"/>
      <c r="BI20" s="20"/>
      <c r="BJ20" s="16"/>
      <c r="BK20" s="16"/>
      <c r="BL20" s="16"/>
      <c r="BM20" s="16"/>
      <c r="BN20" s="20"/>
      <c r="BO20" s="16"/>
      <c r="BP20" s="16"/>
      <c r="BQ20" s="16"/>
      <c r="BR20" s="16"/>
      <c r="BS20" s="16"/>
      <c r="BT20" s="16"/>
      <c r="BU20" s="20"/>
      <c r="BV20" s="16"/>
      <c r="BW20" s="16"/>
      <c r="BX20" s="16"/>
      <c r="BY20" s="16"/>
      <c r="BZ20" s="20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20"/>
      <c r="CM20" s="16"/>
      <c r="CN20" s="16"/>
      <c r="CO20" s="16"/>
      <c r="CP20" s="20"/>
      <c r="CQ20" s="16"/>
      <c r="CR20" s="16"/>
      <c r="CS20" s="20"/>
      <c r="CT20" s="16"/>
      <c r="CU20" s="16"/>
      <c r="CV20" s="16"/>
      <c r="CW20" s="20"/>
      <c r="CX20" s="126"/>
      <c r="CY20" s="126"/>
      <c r="CZ20" s="20"/>
      <c r="DA20" s="126"/>
      <c r="DB20" s="126"/>
      <c r="DC20" s="126"/>
      <c r="DD20" s="126"/>
      <c r="DE20" s="20"/>
      <c r="DF20" s="126"/>
      <c r="DG20" s="126"/>
      <c r="DH20" s="126"/>
      <c r="DI20" s="126"/>
      <c r="DJ20" s="126"/>
      <c r="DK20" s="126"/>
      <c r="DL20" s="126"/>
      <c r="DM20" s="126"/>
      <c r="DN20" s="20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8"/>
      <c r="EC20" s="16"/>
      <c r="ED20" s="16"/>
      <c r="EE20" s="16"/>
      <c r="EF20" s="16"/>
      <c r="EG20" s="16"/>
      <c r="EH20" s="16"/>
      <c r="EI20" s="16"/>
      <c r="EJ20" s="16"/>
      <c r="EK20" s="16"/>
      <c r="EL20" s="18"/>
      <c r="EM20" s="126"/>
      <c r="EN20" s="126"/>
      <c r="EO20" s="20"/>
      <c r="EP20" s="126"/>
      <c r="EQ20" s="126"/>
      <c r="ER20" s="126"/>
      <c r="ES20" s="126"/>
      <c r="ET20" s="18"/>
      <c r="EU20" s="126"/>
      <c r="EV20" s="126"/>
      <c r="EW20" s="126"/>
      <c r="EX20" s="126"/>
      <c r="EY20" s="126"/>
      <c r="EZ20" s="126"/>
      <c r="FA20" s="126"/>
      <c r="FB20" s="18"/>
      <c r="FC20" s="17"/>
      <c r="FD20" s="17"/>
      <c r="FE20" s="17"/>
      <c r="FF20" s="17"/>
      <c r="FG20" s="17"/>
      <c r="FH20" s="17"/>
      <c r="FI20" s="17"/>
      <c r="FJ20" s="18"/>
      <c r="FK20" s="35"/>
      <c r="FL20" s="17"/>
      <c r="FM20" s="17"/>
      <c r="FN20" s="17"/>
      <c r="FO20" s="17"/>
      <c r="FP20" s="17"/>
      <c r="FQ20" s="17"/>
      <c r="FR20" s="17"/>
      <c r="FS20" s="17"/>
      <c r="FT20" s="17"/>
      <c r="FU20" s="18"/>
      <c r="FV20" s="35"/>
      <c r="FW20" s="35"/>
      <c r="FX20" s="17">
        <v>1</v>
      </c>
      <c r="FY20" s="17">
        <v>1</v>
      </c>
      <c r="FZ20" s="17">
        <v>1</v>
      </c>
      <c r="GA20" s="17">
        <v>1</v>
      </c>
      <c r="GB20" s="17"/>
      <c r="GC20" s="17"/>
      <c r="GD20" s="17"/>
      <c r="GE20" s="17">
        <v>1</v>
      </c>
      <c r="GF20" s="17"/>
      <c r="GG20" s="17"/>
      <c r="GH20" s="17"/>
      <c r="GI20" s="17"/>
      <c r="GJ20" s="17"/>
      <c r="GK20" s="17">
        <v>1</v>
      </c>
      <c r="GL20" s="17"/>
      <c r="GM20" s="17"/>
      <c r="GN20" s="17"/>
      <c r="GO20" s="18"/>
      <c r="GP20" s="35"/>
      <c r="GQ20" s="35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35"/>
      <c r="HR20" s="190"/>
      <c r="HS20" s="192"/>
      <c r="HT20" s="18"/>
      <c r="HU20" s="17"/>
      <c r="HV20" s="17"/>
      <c r="HW20" s="17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35"/>
      <c r="JB20" s="17"/>
      <c r="JC20" s="17"/>
      <c r="JD20" s="177"/>
      <c r="JE20" s="16"/>
      <c r="JF20" s="16"/>
      <c r="JG20" s="177"/>
      <c r="JH20" s="16">
        <v>1</v>
      </c>
      <c r="JI20" s="16"/>
      <c r="JJ20" s="16"/>
      <c r="JK20" s="177"/>
      <c r="JL20" s="16">
        <v>1</v>
      </c>
      <c r="JM20" s="16">
        <v>1</v>
      </c>
      <c r="JN20" s="16"/>
      <c r="JO20" s="16"/>
      <c r="JP20" s="16"/>
      <c r="JQ20" s="16"/>
      <c r="JR20" s="180"/>
      <c r="JS20" s="16"/>
      <c r="JT20" s="16"/>
      <c r="JU20" s="16"/>
      <c r="JV20" s="10">
        <f>SUM(AG20:GN20:JE20:JQ20)</f>
        <v>9</v>
      </c>
      <c r="JW20" s="368"/>
    </row>
    <row r="21" spans="1:283" ht="14.1" customHeight="1" x14ac:dyDescent="0.25">
      <c r="A21" s="56" t="s">
        <v>64</v>
      </c>
      <c r="B21" s="49">
        <v>45550</v>
      </c>
      <c r="C21" s="105" t="s">
        <v>73</v>
      </c>
      <c r="D21" s="256"/>
      <c r="E21" s="256"/>
      <c r="F21" s="256"/>
      <c r="G21" s="256"/>
      <c r="H21" s="266"/>
      <c r="I21" s="268"/>
      <c r="J21" s="299"/>
      <c r="K21" s="299"/>
      <c r="L21" s="256"/>
      <c r="M21" s="256"/>
      <c r="N21" s="266"/>
      <c r="O21" s="268"/>
      <c r="P21" s="266"/>
      <c r="Q21" s="268"/>
      <c r="R21" s="256"/>
      <c r="S21" s="256"/>
      <c r="T21" s="256"/>
      <c r="U21" s="256"/>
      <c r="V21" s="256"/>
      <c r="W21" s="256"/>
      <c r="X21" s="266"/>
      <c r="Y21" s="268"/>
      <c r="Z21" s="256"/>
      <c r="AA21" s="256"/>
      <c r="AB21" s="256"/>
      <c r="AC21" s="256"/>
      <c r="AD21" s="256"/>
      <c r="AE21" s="256"/>
      <c r="AF21" s="20"/>
      <c r="AG21" s="16">
        <v>1</v>
      </c>
      <c r="AH21" s="16">
        <v>1</v>
      </c>
      <c r="AI21" s="16">
        <v>1</v>
      </c>
      <c r="AJ21" s="16">
        <v>1</v>
      </c>
      <c r="AK21" s="16">
        <v>1</v>
      </c>
      <c r="AL21" s="16">
        <v>1</v>
      </c>
      <c r="AM21" s="20"/>
      <c r="AN21" s="16"/>
      <c r="AO21" s="16"/>
      <c r="AP21" s="16"/>
      <c r="AQ21" s="16"/>
      <c r="AR21" s="16"/>
      <c r="AS21" s="16"/>
      <c r="AT21" s="16"/>
      <c r="AU21" s="16"/>
      <c r="AV21" s="20"/>
      <c r="AW21" s="16"/>
      <c r="AX21" s="16"/>
      <c r="AY21" s="16"/>
      <c r="AZ21" s="20"/>
      <c r="BA21" s="16">
        <v>1</v>
      </c>
      <c r="BB21" s="16">
        <v>1</v>
      </c>
      <c r="BC21" s="16">
        <v>1</v>
      </c>
      <c r="BD21" s="20"/>
      <c r="BE21" s="16">
        <v>1</v>
      </c>
      <c r="BF21" s="16"/>
      <c r="BG21" s="16"/>
      <c r="BH21" s="16"/>
      <c r="BI21" s="20"/>
      <c r="BJ21" s="16">
        <v>1</v>
      </c>
      <c r="BK21" s="16">
        <v>1</v>
      </c>
      <c r="BL21" s="16">
        <v>1</v>
      </c>
      <c r="BM21" s="16">
        <v>1</v>
      </c>
      <c r="BN21" s="20"/>
      <c r="BO21" s="16">
        <v>1</v>
      </c>
      <c r="BP21" s="16">
        <v>1</v>
      </c>
      <c r="BQ21" s="16">
        <v>1</v>
      </c>
      <c r="BR21" s="16"/>
      <c r="BS21" s="16"/>
      <c r="BT21" s="16">
        <v>1</v>
      </c>
      <c r="BU21" s="20"/>
      <c r="BV21" s="16">
        <v>1</v>
      </c>
      <c r="BW21" s="16">
        <v>1</v>
      </c>
      <c r="BX21" s="16">
        <v>1</v>
      </c>
      <c r="BY21" s="16">
        <v>1</v>
      </c>
      <c r="BZ21" s="20"/>
      <c r="CA21" s="16"/>
      <c r="CB21" s="16"/>
      <c r="CC21" s="16">
        <v>1</v>
      </c>
      <c r="CD21" s="16">
        <v>1</v>
      </c>
      <c r="CE21" s="16"/>
      <c r="CF21" s="16"/>
      <c r="CG21" s="16"/>
      <c r="CH21" s="16"/>
      <c r="CI21" s="16">
        <v>1</v>
      </c>
      <c r="CJ21" s="16">
        <v>1</v>
      </c>
      <c r="CK21" s="16">
        <v>1</v>
      </c>
      <c r="CL21" s="20"/>
      <c r="CM21" s="16"/>
      <c r="CN21" s="16"/>
      <c r="CO21" s="16"/>
      <c r="CP21" s="20"/>
      <c r="CQ21" s="16">
        <v>1</v>
      </c>
      <c r="CR21" s="16">
        <v>1</v>
      </c>
      <c r="CS21" s="20"/>
      <c r="CT21" s="16"/>
      <c r="CU21" s="16">
        <v>1</v>
      </c>
      <c r="CV21" s="16"/>
      <c r="CW21" s="20"/>
      <c r="CX21" s="16"/>
      <c r="CY21" s="16">
        <v>1</v>
      </c>
      <c r="CZ21" s="20"/>
      <c r="DA21" s="16"/>
      <c r="DB21" s="16"/>
      <c r="DC21" s="16"/>
      <c r="DD21" s="16"/>
      <c r="DE21" s="20"/>
      <c r="DF21" s="16"/>
      <c r="DG21" s="16"/>
      <c r="DH21" s="16"/>
      <c r="DI21" s="16"/>
      <c r="DJ21" s="16"/>
      <c r="DK21" s="16"/>
      <c r="DL21" s="16"/>
      <c r="DM21" s="16"/>
      <c r="DN21" s="20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8"/>
      <c r="EC21" s="16"/>
      <c r="ED21" s="16"/>
      <c r="EE21" s="16"/>
      <c r="EF21" s="16"/>
      <c r="EG21" s="16"/>
      <c r="EH21" s="16"/>
      <c r="EI21" s="16"/>
      <c r="EJ21" s="16"/>
      <c r="EK21" s="16"/>
      <c r="EL21" s="18"/>
      <c r="EM21" s="16"/>
      <c r="EN21" s="16">
        <v>1</v>
      </c>
      <c r="EO21" s="20"/>
      <c r="EP21" s="16"/>
      <c r="EQ21" s="16"/>
      <c r="ER21" s="16"/>
      <c r="ES21" s="16"/>
      <c r="ET21" s="18"/>
      <c r="EU21" s="16"/>
      <c r="EV21" s="16"/>
      <c r="EW21" s="16"/>
      <c r="EX21" s="16"/>
      <c r="EY21" s="16"/>
      <c r="EZ21" s="16"/>
      <c r="FA21" s="16"/>
      <c r="FB21" s="16"/>
      <c r="FC21" s="17">
        <v>1</v>
      </c>
      <c r="FD21" s="17">
        <v>1</v>
      </c>
      <c r="FE21" s="17"/>
      <c r="FF21" s="17"/>
      <c r="FG21" s="17"/>
      <c r="FH21" s="17"/>
      <c r="FI21" s="17"/>
      <c r="FJ21" s="18"/>
      <c r="FK21" s="35"/>
      <c r="FL21" s="17"/>
      <c r="FM21" s="17">
        <v>1</v>
      </c>
      <c r="FN21" s="17"/>
      <c r="FO21" s="16"/>
      <c r="FP21" s="16"/>
      <c r="FQ21" s="16">
        <v>1</v>
      </c>
      <c r="FR21" s="16"/>
      <c r="FS21" s="16"/>
      <c r="FT21" s="16"/>
      <c r="FU21" s="18"/>
      <c r="FV21" s="35"/>
      <c r="FW21" s="35"/>
      <c r="FX21" s="17"/>
      <c r="FY21" s="17"/>
      <c r="FZ21" s="16"/>
      <c r="GA21" s="16"/>
      <c r="GB21" s="16"/>
      <c r="GC21" s="16"/>
      <c r="GD21" s="16"/>
      <c r="GE21" s="16"/>
      <c r="GF21" s="17"/>
      <c r="GG21" s="17"/>
      <c r="GH21" s="17"/>
      <c r="GI21" s="17"/>
      <c r="GJ21" s="16"/>
      <c r="GK21" s="16"/>
      <c r="GL21" s="16"/>
      <c r="GM21" s="16"/>
      <c r="GN21" s="16"/>
      <c r="GO21" s="18"/>
      <c r="GP21" s="35"/>
      <c r="GQ21" s="35"/>
      <c r="GR21" s="17">
        <v>1</v>
      </c>
      <c r="GS21" s="17">
        <v>1</v>
      </c>
      <c r="GT21" s="16">
        <v>1</v>
      </c>
      <c r="GU21" s="16">
        <v>1</v>
      </c>
      <c r="GV21" s="16">
        <v>1</v>
      </c>
      <c r="GW21" s="16">
        <v>1</v>
      </c>
      <c r="GX21" s="16"/>
      <c r="GY21" s="16"/>
      <c r="GZ21" s="17"/>
      <c r="HA21" s="17"/>
      <c r="HB21" s="17"/>
      <c r="HC21" s="17"/>
      <c r="HD21" s="16"/>
      <c r="HE21" s="16">
        <v>1</v>
      </c>
      <c r="HF21" s="16"/>
      <c r="HG21" s="16"/>
      <c r="HH21" s="16"/>
      <c r="HI21" s="16"/>
      <c r="HJ21" s="17"/>
      <c r="HK21" s="17"/>
      <c r="HL21" s="17"/>
      <c r="HM21" s="17"/>
      <c r="HN21" s="17"/>
      <c r="HO21" s="16"/>
      <c r="HP21" s="16"/>
      <c r="HQ21" s="23"/>
      <c r="HR21" s="97"/>
      <c r="HS21" s="16">
        <v>1</v>
      </c>
      <c r="HT21" s="20"/>
      <c r="HU21" s="16">
        <v>1</v>
      </c>
      <c r="HV21" s="16">
        <v>1</v>
      </c>
      <c r="HW21" s="18"/>
      <c r="HX21" s="17">
        <v>1</v>
      </c>
      <c r="HY21" s="17">
        <v>1</v>
      </c>
      <c r="HZ21" s="17">
        <v>1</v>
      </c>
      <c r="IA21" s="17">
        <v>1</v>
      </c>
      <c r="IB21" s="17">
        <v>1</v>
      </c>
      <c r="IC21" s="17"/>
      <c r="ID21" s="17">
        <v>1</v>
      </c>
      <c r="IE21" s="17">
        <v>1</v>
      </c>
      <c r="IF21" s="17"/>
      <c r="IG21" s="17"/>
      <c r="IH21" s="17"/>
      <c r="II21" s="17"/>
      <c r="IJ21" s="17"/>
      <c r="IK21" s="17">
        <v>1</v>
      </c>
      <c r="IL21" s="17"/>
      <c r="IM21" s="17">
        <v>1</v>
      </c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>
        <v>1</v>
      </c>
      <c r="JA21" s="35"/>
      <c r="JB21" s="17">
        <v>1</v>
      </c>
      <c r="JC21" s="17">
        <v>1</v>
      </c>
      <c r="JD21" s="177"/>
      <c r="JE21" s="16">
        <v>1</v>
      </c>
      <c r="JF21" s="16"/>
      <c r="JG21" s="177"/>
      <c r="JH21" s="16"/>
      <c r="JI21" s="16"/>
      <c r="JJ21" s="16"/>
      <c r="JK21" s="177"/>
      <c r="JL21" s="16"/>
      <c r="JM21" s="16"/>
      <c r="JN21" s="16"/>
      <c r="JO21" s="16"/>
      <c r="JP21" s="16"/>
      <c r="JQ21" s="16"/>
      <c r="JR21" s="180"/>
      <c r="JS21" s="16">
        <v>1</v>
      </c>
      <c r="JT21" s="16">
        <v>1</v>
      </c>
      <c r="JU21" s="16"/>
      <c r="JV21" s="10">
        <f>SUM(AG21:GN21:JE21:JQ21)</f>
        <v>59</v>
      </c>
      <c r="JW21" s="368"/>
    </row>
    <row r="22" spans="1:283" s="423" customFormat="1" x14ac:dyDescent="0.25">
      <c r="A22" s="31" t="s">
        <v>65</v>
      </c>
      <c r="B22" s="31" t="s">
        <v>74</v>
      </c>
      <c r="C22" s="162" t="s">
        <v>75</v>
      </c>
      <c r="D22" s="291"/>
      <c r="E22" s="291"/>
      <c r="F22" s="291"/>
      <c r="G22" s="291"/>
      <c r="H22" s="300"/>
      <c r="I22" s="301"/>
      <c r="J22" s="291"/>
      <c r="K22" s="291"/>
      <c r="L22" s="153"/>
      <c r="M22" s="154"/>
      <c r="N22" s="300"/>
      <c r="O22" s="301"/>
      <c r="P22" s="300"/>
      <c r="Q22" s="301"/>
      <c r="R22" s="153"/>
      <c r="S22" s="154"/>
      <c r="T22" s="291"/>
      <c r="U22" s="291"/>
      <c r="V22" s="291"/>
      <c r="W22" s="291"/>
      <c r="X22" s="291"/>
      <c r="Y22" s="291"/>
      <c r="Z22" s="153"/>
      <c r="AA22" s="154"/>
      <c r="AB22" s="153"/>
      <c r="AC22" s="154"/>
      <c r="AD22" s="286"/>
      <c r="AE22" s="286"/>
      <c r="AF22" s="20"/>
      <c r="AG22" s="31"/>
      <c r="AH22" s="31"/>
      <c r="AI22" s="31"/>
      <c r="AJ22" s="31"/>
      <c r="AK22" s="31"/>
      <c r="AL22" s="31"/>
      <c r="AM22" s="20"/>
      <c r="AN22" s="31"/>
      <c r="AO22" s="31"/>
      <c r="AP22" s="31"/>
      <c r="AQ22" s="31"/>
      <c r="AR22" s="31"/>
      <c r="AS22" s="31"/>
      <c r="AT22" s="31"/>
      <c r="AU22" s="31"/>
      <c r="AV22" s="20"/>
      <c r="AW22" s="31"/>
      <c r="AX22" s="31"/>
      <c r="AY22" s="31"/>
      <c r="AZ22" s="20"/>
      <c r="BA22" s="31"/>
      <c r="BB22" s="31"/>
      <c r="BC22" s="31"/>
      <c r="BD22" s="20"/>
      <c r="BE22" s="31"/>
      <c r="BF22" s="31"/>
      <c r="BG22" s="31"/>
      <c r="BH22" s="31"/>
      <c r="BI22" s="20"/>
      <c r="BJ22" s="31"/>
      <c r="BK22" s="31"/>
      <c r="BL22" s="31"/>
      <c r="BM22" s="31"/>
      <c r="BN22" s="20"/>
      <c r="BO22" s="31"/>
      <c r="BP22" s="31"/>
      <c r="BQ22" s="31"/>
      <c r="BR22" s="31"/>
      <c r="BS22" s="31"/>
      <c r="BT22" s="31"/>
      <c r="BU22" s="20"/>
      <c r="BV22" s="31"/>
      <c r="BW22" s="31"/>
      <c r="BX22" s="31"/>
      <c r="BY22" s="31"/>
      <c r="BZ22" s="2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20"/>
      <c r="CM22" s="31"/>
      <c r="CN22" s="31"/>
      <c r="CO22" s="31"/>
      <c r="CP22" s="20"/>
      <c r="CQ22" s="31"/>
      <c r="CR22" s="31"/>
      <c r="CS22" s="20"/>
      <c r="CT22" s="31"/>
      <c r="CU22" s="31"/>
      <c r="CV22" s="31"/>
      <c r="CW22" s="20"/>
      <c r="CX22" s="31"/>
      <c r="CY22" s="31"/>
      <c r="CZ22" s="20"/>
      <c r="DA22" s="31"/>
      <c r="DB22" s="31"/>
      <c r="DC22" s="31"/>
      <c r="DD22" s="31"/>
      <c r="DE22" s="20"/>
      <c r="DF22" s="31"/>
      <c r="DG22" s="31"/>
      <c r="DH22" s="31"/>
      <c r="DI22" s="31"/>
      <c r="DJ22" s="31"/>
      <c r="DK22" s="31"/>
      <c r="DL22" s="31"/>
      <c r="DM22" s="31"/>
      <c r="DN22" s="20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18"/>
      <c r="EC22" s="31"/>
      <c r="ED22" s="31"/>
      <c r="EE22" s="31"/>
      <c r="EF22" s="31"/>
      <c r="EG22" s="31"/>
      <c r="EH22" s="31"/>
      <c r="EI22" s="31"/>
      <c r="EJ22" s="31"/>
      <c r="EK22" s="31"/>
      <c r="EL22" s="18"/>
      <c r="EM22" s="31"/>
      <c r="EN22" s="31"/>
      <c r="EO22" s="20"/>
      <c r="EP22" s="31"/>
      <c r="EQ22" s="31"/>
      <c r="ER22" s="31"/>
      <c r="ES22" s="31"/>
      <c r="ET22" s="18"/>
      <c r="EU22" s="31"/>
      <c r="EV22" s="31"/>
      <c r="EW22" s="31"/>
      <c r="EX22" s="31"/>
      <c r="EY22" s="31"/>
      <c r="EZ22" s="31"/>
      <c r="FA22" s="31"/>
      <c r="FB22" s="16"/>
      <c r="FC22" s="31"/>
      <c r="FD22" s="31"/>
      <c r="FE22" s="31"/>
      <c r="FF22" s="31"/>
      <c r="FG22" s="31"/>
      <c r="FH22" s="31"/>
      <c r="FI22" s="31"/>
      <c r="FJ22" s="18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18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20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23"/>
      <c r="HR22" s="97"/>
      <c r="HS22" s="31"/>
      <c r="HT22" s="20"/>
      <c r="HU22" s="31"/>
      <c r="HV22" s="31"/>
      <c r="HW22" s="20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  <c r="IX22" s="31"/>
      <c r="IY22" s="31"/>
      <c r="IZ22" s="31"/>
      <c r="JA22" s="23"/>
      <c r="JB22" s="31"/>
      <c r="JC22" s="31"/>
      <c r="JD22" s="177"/>
      <c r="JE22" s="31"/>
      <c r="JF22" s="31"/>
      <c r="JG22" s="177"/>
      <c r="JH22" s="31"/>
      <c r="JI22" s="31"/>
      <c r="JJ22" s="31"/>
      <c r="JK22" s="177"/>
      <c r="JL22" s="31"/>
      <c r="JM22" s="31"/>
      <c r="JN22" s="31"/>
      <c r="JO22" s="31"/>
      <c r="JP22" s="31"/>
      <c r="JQ22" s="31"/>
      <c r="JR22" s="180"/>
      <c r="JS22" s="31"/>
      <c r="JT22" s="31"/>
      <c r="JU22" s="31"/>
      <c r="JV22" s="10">
        <f>SUM(AG22:GN22:JE22:JQ22)</f>
        <v>0</v>
      </c>
      <c r="JW22" s="368"/>
    </row>
    <row r="23" spans="1:283" s="423" customFormat="1" ht="14.1" customHeight="1" x14ac:dyDescent="0.25">
      <c r="A23" s="16" t="s">
        <v>63</v>
      </c>
      <c r="B23" s="49">
        <v>45556</v>
      </c>
      <c r="C23" s="130" t="s">
        <v>76</v>
      </c>
      <c r="D23" s="151"/>
      <c r="E23" s="152"/>
      <c r="F23" s="292"/>
      <c r="G23" s="292"/>
      <c r="H23" s="303"/>
      <c r="I23" s="304"/>
      <c r="J23" s="256"/>
      <c r="K23" s="299"/>
      <c r="L23" s="256">
        <v>2</v>
      </c>
      <c r="M23" s="256"/>
      <c r="N23" s="263">
        <v>2</v>
      </c>
      <c r="O23" s="265"/>
      <c r="P23" s="263"/>
      <c r="Q23" s="265"/>
      <c r="R23" s="256">
        <v>2</v>
      </c>
      <c r="S23" s="256"/>
      <c r="T23" s="256">
        <v>2</v>
      </c>
      <c r="U23" s="256"/>
      <c r="V23" s="292"/>
      <c r="W23" s="292"/>
      <c r="X23" s="292"/>
      <c r="Y23" s="292"/>
      <c r="Z23" s="256">
        <v>2</v>
      </c>
      <c r="AA23" s="256"/>
      <c r="AB23" s="256">
        <v>2</v>
      </c>
      <c r="AC23" s="256"/>
      <c r="AD23" s="256">
        <v>2</v>
      </c>
      <c r="AE23" s="256"/>
      <c r="AF23" s="20"/>
      <c r="AG23" s="16"/>
      <c r="AH23" s="16"/>
      <c r="AI23" s="16"/>
      <c r="AJ23" s="16"/>
      <c r="AK23" s="16"/>
      <c r="AL23" s="16"/>
      <c r="AM23" s="20"/>
      <c r="AN23" s="16"/>
      <c r="AO23" s="16"/>
      <c r="AP23" s="16"/>
      <c r="AQ23" s="16"/>
      <c r="AR23" s="16"/>
      <c r="AS23" s="16"/>
      <c r="AT23" s="16"/>
      <c r="AU23" s="16"/>
      <c r="AV23" s="20"/>
      <c r="AW23" s="16"/>
      <c r="AX23" s="16"/>
      <c r="AY23" s="16"/>
      <c r="AZ23" s="20"/>
      <c r="BA23" s="16"/>
      <c r="BB23" s="16"/>
      <c r="BC23" s="16"/>
      <c r="BD23" s="20"/>
      <c r="BE23" s="16"/>
      <c r="BF23" s="16"/>
      <c r="BG23" s="16"/>
      <c r="BH23" s="16"/>
      <c r="BI23" s="20"/>
      <c r="BJ23" s="16"/>
      <c r="BK23" s="16"/>
      <c r="BL23" s="16"/>
      <c r="BM23" s="16"/>
      <c r="BN23" s="20"/>
      <c r="BO23" s="16"/>
      <c r="BP23" s="16"/>
      <c r="BQ23" s="16"/>
      <c r="BR23" s="16"/>
      <c r="BS23" s="16"/>
      <c r="BT23" s="16"/>
      <c r="BU23" s="20"/>
      <c r="BV23" s="16"/>
      <c r="BW23" s="16"/>
      <c r="BX23" s="16"/>
      <c r="BY23" s="16"/>
      <c r="BZ23" s="20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20"/>
      <c r="CM23" s="16"/>
      <c r="CN23" s="16"/>
      <c r="CO23" s="16"/>
      <c r="CP23" s="20"/>
      <c r="CQ23" s="16"/>
      <c r="CR23" s="16"/>
      <c r="CS23" s="20"/>
      <c r="CT23" s="16"/>
      <c r="CU23" s="16"/>
      <c r="CV23" s="16"/>
      <c r="CW23" s="20"/>
      <c r="CX23" s="16"/>
      <c r="CY23" s="16"/>
      <c r="CZ23" s="20"/>
      <c r="DA23" s="16"/>
      <c r="DB23" s="16"/>
      <c r="DC23" s="16"/>
      <c r="DD23" s="16"/>
      <c r="DE23" s="20"/>
      <c r="DF23" s="16"/>
      <c r="DG23" s="16"/>
      <c r="DH23" s="16"/>
      <c r="DI23" s="16"/>
      <c r="DJ23" s="16"/>
      <c r="DK23" s="16"/>
      <c r="DL23" s="16"/>
      <c r="DM23" s="16"/>
      <c r="DN23" s="20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8"/>
      <c r="EC23" s="16"/>
      <c r="ED23" s="16"/>
      <c r="EE23" s="16"/>
      <c r="EF23" s="16"/>
      <c r="EG23" s="16"/>
      <c r="EH23" s="16"/>
      <c r="EI23" s="16"/>
      <c r="EJ23" s="16"/>
      <c r="EK23" s="16"/>
      <c r="EL23" s="18"/>
      <c r="EM23" s="16"/>
      <c r="EN23" s="16"/>
      <c r="EO23" s="20"/>
      <c r="EP23" s="16"/>
      <c r="EQ23" s="16"/>
      <c r="ER23" s="16"/>
      <c r="ES23" s="16"/>
      <c r="ET23" s="18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8"/>
      <c r="FK23" s="16"/>
      <c r="FL23" s="16"/>
      <c r="FM23" s="23"/>
      <c r="FN23" s="16"/>
      <c r="FO23" s="16"/>
      <c r="FP23" s="16"/>
      <c r="FQ23" s="23"/>
      <c r="FR23" s="16"/>
      <c r="FS23" s="16"/>
      <c r="FT23" s="16"/>
      <c r="FU23" s="18"/>
      <c r="FV23" s="16">
        <v>1</v>
      </c>
      <c r="FW23" s="16">
        <v>1</v>
      </c>
      <c r="FX23" s="16"/>
      <c r="FY23" s="23"/>
      <c r="FZ23" s="23"/>
      <c r="GA23" s="23"/>
      <c r="GB23" s="16">
        <v>1</v>
      </c>
      <c r="GC23" s="16">
        <v>1</v>
      </c>
      <c r="GD23" s="16">
        <v>1</v>
      </c>
      <c r="GE23" s="16"/>
      <c r="GF23" s="16">
        <v>1</v>
      </c>
      <c r="GG23" s="23"/>
      <c r="GH23" s="16">
        <v>1</v>
      </c>
      <c r="GI23" s="16">
        <v>1</v>
      </c>
      <c r="GJ23" s="16">
        <v>1</v>
      </c>
      <c r="GK23" s="23"/>
      <c r="GL23" s="16">
        <v>1</v>
      </c>
      <c r="GM23" s="16">
        <v>1</v>
      </c>
      <c r="GN23" s="16">
        <v>1</v>
      </c>
      <c r="GO23" s="20"/>
      <c r="GP23" s="16"/>
      <c r="GQ23" s="16"/>
      <c r="GR23" s="16"/>
      <c r="GS23" s="16"/>
      <c r="GT23" s="23"/>
      <c r="GU23" s="23"/>
      <c r="GV23" s="23"/>
      <c r="GW23" s="23"/>
      <c r="GX23" s="16"/>
      <c r="GY23" s="16"/>
      <c r="GZ23" s="16"/>
      <c r="HA23" s="16"/>
      <c r="HB23" s="16"/>
      <c r="HC23" s="16"/>
      <c r="HD23" s="16"/>
      <c r="HE23" s="23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23"/>
      <c r="HR23" s="23"/>
      <c r="HS23" s="23"/>
      <c r="HT23" s="20"/>
      <c r="HU23" s="16"/>
      <c r="HV23" s="16"/>
      <c r="HW23" s="218"/>
      <c r="HX23" s="16"/>
      <c r="HY23" s="23"/>
      <c r="HZ23" s="23"/>
      <c r="IA23" s="23"/>
      <c r="IB23" s="23"/>
      <c r="IC23" s="16"/>
      <c r="ID23" s="23"/>
      <c r="IE23" s="23"/>
      <c r="IF23" s="16"/>
      <c r="IG23" s="16"/>
      <c r="IH23" s="16"/>
      <c r="II23" s="16"/>
      <c r="IJ23" s="16"/>
      <c r="IK23" s="23"/>
      <c r="IL23" s="16"/>
      <c r="IM23" s="23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23"/>
      <c r="JB23" s="23"/>
      <c r="JC23" s="23"/>
      <c r="JD23" s="177"/>
      <c r="JE23" s="16"/>
      <c r="JF23" s="16"/>
      <c r="JG23" s="177"/>
      <c r="JH23" s="23"/>
      <c r="JI23" s="16">
        <v>1</v>
      </c>
      <c r="JJ23" s="16">
        <v>1</v>
      </c>
      <c r="JK23" s="177"/>
      <c r="JL23" s="23"/>
      <c r="JM23" s="23"/>
      <c r="JN23" s="16">
        <v>1</v>
      </c>
      <c r="JO23" s="16">
        <v>1</v>
      </c>
      <c r="JP23" s="16">
        <v>1</v>
      </c>
      <c r="JQ23" s="16">
        <v>1</v>
      </c>
      <c r="JR23" s="180"/>
      <c r="JS23" s="23"/>
      <c r="JT23" s="23"/>
      <c r="JU23" s="16"/>
      <c r="JV23" s="10">
        <f>SUM(AG23:GN23:JE23:JQ23)</f>
        <v>18</v>
      </c>
      <c r="JW23" s="368"/>
    </row>
    <row r="24" spans="1:283" s="423" customFormat="1" ht="14.1" customHeight="1" x14ac:dyDescent="0.25">
      <c r="A24" s="16" t="s">
        <v>64</v>
      </c>
      <c r="B24" s="49">
        <v>45557</v>
      </c>
      <c r="C24" s="132" t="s">
        <v>77</v>
      </c>
      <c r="D24" s="256">
        <v>2</v>
      </c>
      <c r="E24" s="256"/>
      <c r="F24" s="256">
        <v>2</v>
      </c>
      <c r="G24" s="256"/>
      <c r="H24" s="260">
        <v>2</v>
      </c>
      <c r="I24" s="262"/>
      <c r="J24" s="299"/>
      <c r="K24" s="299"/>
      <c r="L24" s="285"/>
      <c r="M24" s="285"/>
      <c r="N24" s="266"/>
      <c r="O24" s="268"/>
      <c r="P24" s="266"/>
      <c r="Q24" s="268"/>
      <c r="R24" s="285"/>
      <c r="S24" s="285"/>
      <c r="T24" s="256"/>
      <c r="U24" s="256"/>
      <c r="V24" s="256">
        <v>2</v>
      </c>
      <c r="W24" s="256"/>
      <c r="X24" s="256">
        <v>2</v>
      </c>
      <c r="Y24" s="256"/>
      <c r="Z24" s="256"/>
      <c r="AA24" s="256"/>
      <c r="AB24" s="370"/>
      <c r="AC24" s="370"/>
      <c r="AD24" s="285"/>
      <c r="AE24" s="285"/>
      <c r="AF24" s="20"/>
      <c r="AG24" s="16">
        <v>1</v>
      </c>
      <c r="AH24" s="16"/>
      <c r="AI24" s="16">
        <v>1</v>
      </c>
      <c r="AJ24" s="16"/>
      <c r="AK24" s="16">
        <v>1</v>
      </c>
      <c r="AL24" s="16"/>
      <c r="AM24" s="20"/>
      <c r="AN24" s="16">
        <v>1</v>
      </c>
      <c r="AO24" s="16"/>
      <c r="AP24" s="16"/>
      <c r="AQ24" s="16">
        <v>1</v>
      </c>
      <c r="AR24" s="16"/>
      <c r="AS24" s="16"/>
      <c r="AT24" s="16">
        <v>1</v>
      </c>
      <c r="AU24" s="16"/>
      <c r="AV24" s="20"/>
      <c r="AW24" s="16">
        <v>1</v>
      </c>
      <c r="AX24" s="16"/>
      <c r="AY24" s="16"/>
      <c r="AZ24" s="20"/>
      <c r="BA24" s="16"/>
      <c r="BB24" s="16"/>
      <c r="BC24" s="16"/>
      <c r="BD24" s="20"/>
      <c r="BE24" s="16"/>
      <c r="BF24" s="16">
        <v>1</v>
      </c>
      <c r="BG24" s="16">
        <v>1</v>
      </c>
      <c r="BH24" s="16">
        <v>1</v>
      </c>
      <c r="BI24" s="20"/>
      <c r="BJ24" s="16"/>
      <c r="BK24" s="16"/>
      <c r="BL24" s="16"/>
      <c r="BM24" s="16"/>
      <c r="BN24" s="20"/>
      <c r="BO24" s="16"/>
      <c r="BP24" s="16"/>
      <c r="BQ24" s="16"/>
      <c r="BR24" s="16">
        <v>1</v>
      </c>
      <c r="BS24" s="16">
        <v>1</v>
      </c>
      <c r="BT24" s="16"/>
      <c r="BU24" s="20"/>
      <c r="BV24" s="16">
        <v>1</v>
      </c>
      <c r="BW24" s="16">
        <v>1</v>
      </c>
      <c r="BX24" s="16">
        <v>1</v>
      </c>
      <c r="BY24" s="16">
        <v>1</v>
      </c>
      <c r="BZ24" s="20"/>
      <c r="CA24" s="16"/>
      <c r="CB24" s="16">
        <v>1</v>
      </c>
      <c r="CC24" s="16"/>
      <c r="CD24" s="16"/>
      <c r="CE24" s="16">
        <v>1</v>
      </c>
      <c r="CF24" s="16">
        <v>1</v>
      </c>
      <c r="CG24" s="16">
        <v>1</v>
      </c>
      <c r="CH24" s="16">
        <v>1</v>
      </c>
      <c r="CI24" s="16"/>
      <c r="CJ24" s="16"/>
      <c r="CK24" s="16"/>
      <c r="CL24" s="20"/>
      <c r="CM24" s="16">
        <v>1</v>
      </c>
      <c r="CN24" s="16">
        <v>1</v>
      </c>
      <c r="CO24" s="16"/>
      <c r="CP24" s="20"/>
      <c r="CQ24" s="16"/>
      <c r="CR24" s="16"/>
      <c r="CS24" s="20"/>
      <c r="CT24" s="16">
        <v>1</v>
      </c>
      <c r="CU24" s="16"/>
      <c r="CV24" s="16">
        <v>1</v>
      </c>
      <c r="CW24" s="20"/>
      <c r="CX24" s="16">
        <v>1</v>
      </c>
      <c r="CY24" s="16"/>
      <c r="CZ24" s="20"/>
      <c r="DA24" s="16">
        <v>1</v>
      </c>
      <c r="DB24" s="16">
        <v>1</v>
      </c>
      <c r="DC24" s="16"/>
      <c r="DD24" s="16"/>
      <c r="DE24" s="20"/>
      <c r="DF24" s="16"/>
      <c r="DG24" s="16"/>
      <c r="DH24" s="16"/>
      <c r="DI24" s="16"/>
      <c r="DJ24" s="16"/>
      <c r="DK24" s="16"/>
      <c r="DL24" s="16"/>
      <c r="DM24" s="16"/>
      <c r="DN24" s="20"/>
      <c r="DO24" s="16">
        <v>1</v>
      </c>
      <c r="DP24" s="16">
        <v>1</v>
      </c>
      <c r="DQ24" s="16">
        <v>1</v>
      </c>
      <c r="DR24" s="16">
        <v>1</v>
      </c>
      <c r="DS24" s="16">
        <v>1</v>
      </c>
      <c r="DT24" s="16">
        <v>1</v>
      </c>
      <c r="DU24" s="16"/>
      <c r="DV24" s="16"/>
      <c r="DW24" s="16"/>
      <c r="DX24" s="16"/>
      <c r="DY24" s="16"/>
      <c r="DZ24" s="16"/>
      <c r="EA24" s="16"/>
      <c r="EB24" s="18"/>
      <c r="EC24" s="16">
        <v>1</v>
      </c>
      <c r="ED24" s="16"/>
      <c r="EE24" s="16"/>
      <c r="EF24" s="16"/>
      <c r="EG24" s="16"/>
      <c r="EH24" s="16">
        <v>1</v>
      </c>
      <c r="EI24" s="16">
        <v>1</v>
      </c>
      <c r="EJ24" s="16">
        <v>1</v>
      </c>
      <c r="EK24" s="16">
        <v>1</v>
      </c>
      <c r="EL24" s="18"/>
      <c r="EM24" s="16">
        <v>1</v>
      </c>
      <c r="EN24" s="16"/>
      <c r="EO24" s="20"/>
      <c r="EP24" s="16">
        <v>1</v>
      </c>
      <c r="EQ24" s="16">
        <v>1</v>
      </c>
      <c r="ER24" s="16"/>
      <c r="ES24" s="16"/>
      <c r="ET24" s="18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>
        <v>1</v>
      </c>
      <c r="FF24" s="16">
        <v>1</v>
      </c>
      <c r="FG24" s="16">
        <v>1</v>
      </c>
      <c r="FH24" s="16">
        <v>1</v>
      </c>
      <c r="FI24" s="16">
        <v>1</v>
      </c>
      <c r="FJ24" s="18"/>
      <c r="FK24" s="16">
        <v>1</v>
      </c>
      <c r="FL24" s="16"/>
      <c r="FM24" s="23"/>
      <c r="FN24" s="16">
        <v>1</v>
      </c>
      <c r="FO24" s="16">
        <v>1</v>
      </c>
      <c r="FP24" s="16">
        <v>1</v>
      </c>
      <c r="FQ24" s="23"/>
      <c r="FR24" s="16">
        <v>1</v>
      </c>
      <c r="FS24" s="16">
        <v>1</v>
      </c>
      <c r="FT24" s="16">
        <v>1</v>
      </c>
      <c r="FU24" s="18"/>
      <c r="FV24" s="16"/>
      <c r="FW24" s="16"/>
      <c r="FX24" s="16"/>
      <c r="FY24" s="23"/>
      <c r="FZ24" s="23"/>
      <c r="GA24" s="23"/>
      <c r="GB24" s="16"/>
      <c r="GC24" s="16"/>
      <c r="GD24" s="16"/>
      <c r="GE24" s="16"/>
      <c r="GF24" s="16"/>
      <c r="GG24" s="23"/>
      <c r="GH24" s="16"/>
      <c r="GI24" s="16"/>
      <c r="GJ24" s="16"/>
      <c r="GK24" s="23"/>
      <c r="GL24" s="16"/>
      <c r="GM24" s="16"/>
      <c r="GN24" s="16"/>
      <c r="GO24" s="20"/>
      <c r="GP24" s="16">
        <v>1</v>
      </c>
      <c r="GQ24" s="16">
        <v>1</v>
      </c>
      <c r="GR24" s="16"/>
      <c r="GS24" s="16"/>
      <c r="GT24" s="23"/>
      <c r="GU24" s="23"/>
      <c r="GV24" s="23"/>
      <c r="GW24" s="23"/>
      <c r="GX24" s="16">
        <v>1</v>
      </c>
      <c r="GY24" s="16">
        <v>1</v>
      </c>
      <c r="GZ24" s="16">
        <v>1</v>
      </c>
      <c r="HA24" s="16">
        <v>1</v>
      </c>
      <c r="HB24" s="16">
        <v>1</v>
      </c>
      <c r="HC24" s="16">
        <v>1</v>
      </c>
      <c r="HD24" s="16">
        <v>1</v>
      </c>
      <c r="HE24" s="23"/>
      <c r="HF24" s="16"/>
      <c r="HG24" s="16"/>
      <c r="HH24" s="16"/>
      <c r="HI24" s="16">
        <v>1</v>
      </c>
      <c r="HJ24" s="16"/>
      <c r="HK24" s="16">
        <v>1</v>
      </c>
      <c r="HL24" s="16">
        <v>1</v>
      </c>
      <c r="HM24" s="16">
        <v>1</v>
      </c>
      <c r="HN24" s="16">
        <v>1</v>
      </c>
      <c r="HO24" s="16">
        <v>1</v>
      </c>
      <c r="HP24" s="16">
        <v>1</v>
      </c>
      <c r="HQ24" s="23"/>
      <c r="HR24" s="23"/>
      <c r="HS24" s="23"/>
      <c r="HT24" s="20"/>
      <c r="HU24" s="16"/>
      <c r="HV24" s="16">
        <v>1</v>
      </c>
      <c r="HW24" s="20"/>
      <c r="HX24" s="16"/>
      <c r="HY24" s="23"/>
      <c r="HZ24" s="23"/>
      <c r="IA24" s="23"/>
      <c r="IB24" s="23"/>
      <c r="IC24" s="16">
        <v>1</v>
      </c>
      <c r="ID24" s="23"/>
      <c r="IE24" s="23"/>
      <c r="IF24" s="16">
        <v>1</v>
      </c>
      <c r="IG24" s="16">
        <v>1</v>
      </c>
      <c r="IH24" s="16">
        <v>1</v>
      </c>
      <c r="II24" s="16">
        <v>1</v>
      </c>
      <c r="IJ24" s="16">
        <v>1</v>
      </c>
      <c r="IK24" s="23"/>
      <c r="IL24" s="16">
        <v>1</v>
      </c>
      <c r="IM24" s="23"/>
      <c r="IN24" s="16"/>
      <c r="IO24" s="16"/>
      <c r="IP24" s="16"/>
      <c r="IQ24" s="16"/>
      <c r="IR24" s="16"/>
      <c r="IS24" s="16">
        <v>1</v>
      </c>
      <c r="IT24" s="16">
        <v>1</v>
      </c>
      <c r="IU24" s="16">
        <v>1</v>
      </c>
      <c r="IV24" s="16">
        <v>1</v>
      </c>
      <c r="IW24" s="16">
        <v>1</v>
      </c>
      <c r="IX24" s="16">
        <v>1</v>
      </c>
      <c r="IY24" s="16">
        <v>1</v>
      </c>
      <c r="IZ24" s="16"/>
      <c r="JA24" s="23"/>
      <c r="JB24" s="23"/>
      <c r="JC24" s="23"/>
      <c r="JD24" s="177"/>
      <c r="JE24" s="16"/>
      <c r="JF24" s="16">
        <v>1</v>
      </c>
      <c r="JG24" s="177"/>
      <c r="JH24" s="23"/>
      <c r="JI24" s="16"/>
      <c r="JJ24" s="16"/>
      <c r="JK24" s="177"/>
      <c r="JL24" s="23"/>
      <c r="JM24" s="23"/>
      <c r="JN24" s="16"/>
      <c r="JO24" s="16"/>
      <c r="JP24" s="16"/>
      <c r="JQ24" s="16"/>
      <c r="JR24" s="180"/>
      <c r="JS24" s="23"/>
      <c r="JT24" s="23"/>
      <c r="JU24" s="16">
        <v>1</v>
      </c>
      <c r="JV24" s="10">
        <f>SUM(AG24:GN24:JE24:JQ24)</f>
        <v>86</v>
      </c>
      <c r="JW24" s="368"/>
    </row>
    <row r="25" spans="1:283" x14ac:dyDescent="0.25">
      <c r="A25" s="31" t="s">
        <v>65</v>
      </c>
      <c r="B25" s="31" t="s">
        <v>78</v>
      </c>
      <c r="C25" s="132" t="s">
        <v>79</v>
      </c>
      <c r="D25" s="300"/>
      <c r="E25" s="301"/>
      <c r="F25" s="300"/>
      <c r="G25" s="301"/>
      <c r="H25" s="300"/>
      <c r="I25" s="301"/>
      <c r="J25" s="300"/>
      <c r="K25" s="301"/>
      <c r="L25" s="124"/>
      <c r="M25" s="124"/>
      <c r="N25" s="313"/>
      <c r="O25" s="314"/>
      <c r="P25" s="313"/>
      <c r="Q25" s="314"/>
      <c r="R25" s="124"/>
      <c r="S25" s="124"/>
      <c r="T25" s="348"/>
      <c r="U25" s="348"/>
      <c r="V25" s="348"/>
      <c r="W25" s="348"/>
      <c r="X25" s="348"/>
      <c r="Y25" s="348"/>
      <c r="Z25" s="348"/>
      <c r="AA25" s="348"/>
      <c r="AB25" s="124"/>
      <c r="AC25" s="124"/>
      <c r="AD25" s="285"/>
      <c r="AE25" s="285"/>
      <c r="AG25" s="31"/>
      <c r="AH25" s="31"/>
      <c r="AI25" s="31"/>
      <c r="AJ25" s="31"/>
      <c r="AK25" s="31"/>
      <c r="AL25" s="31"/>
      <c r="AM25" s="20"/>
      <c r="AN25" s="31"/>
      <c r="AO25" s="31"/>
      <c r="AP25" s="31"/>
      <c r="AQ25" s="31"/>
      <c r="AR25" s="31"/>
      <c r="AS25" s="31"/>
      <c r="AT25" s="31"/>
      <c r="AU25" s="31"/>
      <c r="AV25" s="20"/>
      <c r="AW25" s="31"/>
      <c r="AX25" s="31"/>
      <c r="AY25" s="31"/>
      <c r="BA25" s="31"/>
      <c r="BB25" s="31"/>
      <c r="BC25" s="31"/>
      <c r="BD25" s="20"/>
      <c r="BE25" s="31"/>
      <c r="BF25" s="31"/>
      <c r="BG25" s="31"/>
      <c r="BH25" s="31"/>
      <c r="BI25" s="20"/>
      <c r="BJ25" s="31"/>
      <c r="BK25" s="31"/>
      <c r="BL25" s="31"/>
      <c r="BM25" s="31"/>
      <c r="BN25" s="20"/>
      <c r="BO25" s="31"/>
      <c r="BP25" s="31"/>
      <c r="BQ25" s="31"/>
      <c r="BR25" s="31"/>
      <c r="BS25" s="31"/>
      <c r="BT25" s="31"/>
      <c r="BU25" s="20"/>
      <c r="BV25" s="31"/>
      <c r="BW25" s="31"/>
      <c r="BX25" s="31"/>
      <c r="BY25" s="31"/>
      <c r="BZ25" s="20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20"/>
      <c r="CM25" s="31"/>
      <c r="CN25" s="31"/>
      <c r="CO25" s="31"/>
      <c r="CP25" s="20"/>
      <c r="CQ25" s="31"/>
      <c r="CR25" s="31"/>
      <c r="CS25" s="20"/>
      <c r="CT25" s="31"/>
      <c r="CU25" s="31"/>
      <c r="CV25" s="31"/>
      <c r="CW25" s="20"/>
      <c r="CX25" s="31"/>
      <c r="CY25" s="31"/>
      <c r="CZ25" s="20"/>
      <c r="DA25" s="31"/>
      <c r="DB25" s="31"/>
      <c r="DC25" s="31"/>
      <c r="DD25" s="31"/>
      <c r="DE25" s="20"/>
      <c r="DF25" s="31"/>
      <c r="DG25" s="31"/>
      <c r="DH25" s="31"/>
      <c r="DI25" s="31"/>
      <c r="DJ25" s="31"/>
      <c r="DK25" s="31"/>
      <c r="DL25" s="31"/>
      <c r="DM25" s="31"/>
      <c r="DN25" s="20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18"/>
      <c r="EC25" s="31"/>
      <c r="ED25" s="31"/>
      <c r="EE25" s="31"/>
      <c r="EF25" s="31"/>
      <c r="EG25" s="31"/>
      <c r="EH25" s="31"/>
      <c r="EI25" s="31"/>
      <c r="EJ25" s="31"/>
      <c r="EK25" s="31"/>
      <c r="EL25" s="18"/>
      <c r="EM25" s="31"/>
      <c r="EN25" s="31"/>
      <c r="EO25" s="20"/>
      <c r="EP25" s="31"/>
      <c r="EQ25" s="31"/>
      <c r="ER25" s="31"/>
      <c r="ES25" s="31"/>
      <c r="ET25" s="18"/>
      <c r="EU25" s="31"/>
      <c r="EV25" s="31"/>
      <c r="EW25" s="31"/>
      <c r="EX25" s="31"/>
      <c r="EY25" s="31"/>
      <c r="EZ25" s="31"/>
      <c r="FA25" s="31"/>
      <c r="FB25" s="16"/>
      <c r="FC25" s="112"/>
      <c r="FD25" s="112"/>
      <c r="FE25" s="112"/>
      <c r="FF25" s="112"/>
      <c r="FG25" s="112"/>
      <c r="FH25" s="112"/>
      <c r="FI25" s="112"/>
      <c r="FJ25" s="18"/>
      <c r="FK25" s="112"/>
      <c r="FL25" s="112"/>
      <c r="FM25" s="35"/>
      <c r="FN25" s="112"/>
      <c r="FO25" s="112"/>
      <c r="FP25" s="112"/>
      <c r="FQ25" s="112"/>
      <c r="FR25" s="112"/>
      <c r="FS25" s="112"/>
      <c r="FT25" s="112"/>
      <c r="FU25" s="18"/>
      <c r="FV25" s="112"/>
      <c r="FW25" s="112"/>
      <c r="FX25" s="112"/>
      <c r="FY25" s="35"/>
      <c r="FZ25" s="35"/>
      <c r="GA25" s="35"/>
      <c r="GB25" s="112"/>
      <c r="GC25" s="112"/>
      <c r="GD25" s="112"/>
      <c r="GE25" s="112"/>
      <c r="GF25" s="112"/>
      <c r="GG25" s="112"/>
      <c r="GH25" s="112"/>
      <c r="GI25" s="112"/>
      <c r="GJ25" s="112"/>
      <c r="GK25" s="35"/>
      <c r="GL25" s="112"/>
      <c r="GM25" s="112"/>
      <c r="GN25" s="112"/>
      <c r="GO25" s="18"/>
      <c r="GP25" s="112"/>
      <c r="GQ25" s="112"/>
      <c r="GR25" s="112"/>
      <c r="GS25" s="112"/>
      <c r="GT25" s="35"/>
      <c r="GU25" s="35"/>
      <c r="GV25" s="35"/>
      <c r="GW25" s="35"/>
      <c r="GX25" s="112"/>
      <c r="GY25" s="112"/>
      <c r="GZ25" s="112"/>
      <c r="HA25" s="112"/>
      <c r="HB25" s="112"/>
      <c r="HC25" s="112"/>
      <c r="HD25" s="112"/>
      <c r="HE25" s="35"/>
      <c r="HF25" s="112"/>
      <c r="HG25" s="112"/>
      <c r="HH25" s="112"/>
      <c r="HI25" s="112"/>
      <c r="HJ25" s="112"/>
      <c r="HK25" s="112"/>
      <c r="HL25" s="112"/>
      <c r="HM25" s="112"/>
      <c r="HN25" s="112"/>
      <c r="HO25" s="112"/>
      <c r="HP25" s="112"/>
      <c r="HQ25" s="35"/>
      <c r="HR25" s="190"/>
      <c r="HS25" s="112"/>
      <c r="HT25" s="18"/>
      <c r="HU25" s="112"/>
      <c r="HV25" s="112"/>
      <c r="HW25" s="18"/>
      <c r="HX25" s="112"/>
      <c r="HY25" s="35"/>
      <c r="HZ25" s="35"/>
      <c r="IA25" s="35"/>
      <c r="IB25" s="35"/>
      <c r="IC25" s="112"/>
      <c r="ID25" s="35"/>
      <c r="IE25" s="35"/>
      <c r="IF25" s="112"/>
      <c r="IG25" s="112"/>
      <c r="IH25" s="112"/>
      <c r="II25" s="112"/>
      <c r="IJ25" s="112"/>
      <c r="IK25" s="35"/>
      <c r="IL25" s="112"/>
      <c r="IM25" s="35"/>
      <c r="IN25" s="112"/>
      <c r="IO25" s="112"/>
      <c r="IP25" s="112"/>
      <c r="IQ25" s="112"/>
      <c r="IR25" s="112"/>
      <c r="IS25" s="112"/>
      <c r="IT25" s="112"/>
      <c r="IU25" s="112"/>
      <c r="IV25" s="112"/>
      <c r="IW25" s="112"/>
      <c r="IX25" s="112"/>
      <c r="IY25" s="112"/>
      <c r="IZ25" s="112"/>
      <c r="JA25" s="35"/>
      <c r="JB25" s="35"/>
      <c r="JC25" s="35"/>
      <c r="JD25" s="177"/>
      <c r="JE25" s="31"/>
      <c r="JF25" s="31"/>
      <c r="JG25" s="177"/>
      <c r="JH25" s="23"/>
      <c r="JI25" s="31"/>
      <c r="JJ25" s="31"/>
      <c r="JK25" s="177"/>
      <c r="JL25" s="23"/>
      <c r="JM25" s="23"/>
      <c r="JN25" s="31"/>
      <c r="JO25" s="31"/>
      <c r="JP25" s="31"/>
      <c r="JQ25" s="31"/>
      <c r="JR25" s="180"/>
      <c r="JS25" s="23"/>
      <c r="JT25" s="23"/>
      <c r="JU25" s="31"/>
      <c r="JV25" s="10">
        <f>SUM(AG25:GN25:JE25:JQ25)</f>
        <v>0</v>
      </c>
      <c r="JW25" s="368"/>
    </row>
    <row r="26" spans="1:283" x14ac:dyDescent="0.25">
      <c r="A26" s="16" t="s">
        <v>63</v>
      </c>
      <c r="B26" s="49">
        <v>45563</v>
      </c>
      <c r="C26" s="105" t="s">
        <v>80</v>
      </c>
      <c r="D26" s="319">
        <v>3</v>
      </c>
      <c r="E26" s="320"/>
      <c r="F26" s="298">
        <v>3</v>
      </c>
      <c r="G26" s="298"/>
      <c r="H26" s="263">
        <v>3</v>
      </c>
      <c r="I26" s="265"/>
      <c r="J26" s="256">
        <v>1</v>
      </c>
      <c r="K26" s="256"/>
      <c r="L26" s="285"/>
      <c r="M26" s="285"/>
      <c r="N26" s="263">
        <v>3</v>
      </c>
      <c r="O26" s="265"/>
      <c r="P26" s="263">
        <v>2</v>
      </c>
      <c r="Q26" s="265"/>
      <c r="R26" s="285"/>
      <c r="S26" s="285"/>
      <c r="T26" s="256">
        <v>3</v>
      </c>
      <c r="U26" s="256"/>
      <c r="V26" s="256">
        <v>3</v>
      </c>
      <c r="W26" s="256"/>
      <c r="X26" s="256">
        <v>3</v>
      </c>
      <c r="Y26" s="256"/>
      <c r="Z26" s="256">
        <v>3</v>
      </c>
      <c r="AA26" s="256"/>
      <c r="AB26" s="285"/>
      <c r="AC26" s="285"/>
      <c r="AD26" s="285"/>
      <c r="AE26" s="285"/>
      <c r="AF26" s="20"/>
      <c r="AG26" s="16"/>
      <c r="AH26" s="16"/>
      <c r="AI26" s="16"/>
      <c r="AJ26" s="16"/>
      <c r="AK26" s="16"/>
      <c r="AL26" s="16"/>
      <c r="AM26" s="20"/>
      <c r="AN26" s="16"/>
      <c r="AO26" s="16"/>
      <c r="AP26" s="16"/>
      <c r="AQ26" s="16"/>
      <c r="AR26" s="16"/>
      <c r="AS26" s="16"/>
      <c r="AT26" s="16"/>
      <c r="AU26" s="16"/>
      <c r="AV26" s="20"/>
      <c r="AW26" s="16"/>
      <c r="AX26" s="16"/>
      <c r="AY26" s="16"/>
      <c r="AZ26" s="20"/>
      <c r="BA26" s="16"/>
      <c r="BB26" s="16"/>
      <c r="BC26" s="16"/>
      <c r="BD26" s="20"/>
      <c r="BE26" s="16"/>
      <c r="BF26" s="16"/>
      <c r="BG26" s="16"/>
      <c r="BH26" s="16"/>
      <c r="BI26" s="20"/>
      <c r="BJ26" s="16"/>
      <c r="BK26" s="16"/>
      <c r="BL26" s="16"/>
      <c r="BM26" s="16"/>
      <c r="BN26" s="20"/>
      <c r="BO26" s="16"/>
      <c r="BP26" s="16"/>
      <c r="BQ26" s="16"/>
      <c r="BR26" s="16"/>
      <c r="BS26" s="16"/>
      <c r="BT26" s="16"/>
      <c r="BU26" s="20"/>
      <c r="BV26" s="16"/>
      <c r="BW26" s="16"/>
      <c r="BX26" s="16"/>
      <c r="BY26" s="16"/>
      <c r="BZ26" s="20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20"/>
      <c r="CM26" s="16"/>
      <c r="CN26" s="16"/>
      <c r="CO26" s="16"/>
      <c r="CP26" s="20"/>
      <c r="CQ26" s="16"/>
      <c r="CR26" s="16"/>
      <c r="CS26" s="20"/>
      <c r="CT26" s="16"/>
      <c r="CU26" s="16"/>
      <c r="CV26" s="16"/>
      <c r="CW26" s="20"/>
      <c r="CX26" s="16"/>
      <c r="CY26" s="16"/>
      <c r="CZ26" s="20"/>
      <c r="DA26" s="16"/>
      <c r="DB26" s="16"/>
      <c r="DC26" s="16"/>
      <c r="DD26" s="16"/>
      <c r="DE26" s="20"/>
      <c r="DF26" s="16"/>
      <c r="DG26" s="16"/>
      <c r="DH26" s="16"/>
      <c r="DI26" s="16"/>
      <c r="DJ26" s="16"/>
      <c r="DK26" s="16"/>
      <c r="DL26" s="16"/>
      <c r="DM26" s="16"/>
      <c r="DN26" s="20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8"/>
      <c r="EC26" s="16"/>
      <c r="ED26" s="16"/>
      <c r="EE26" s="16"/>
      <c r="EF26" s="16"/>
      <c r="EG26" s="16"/>
      <c r="EH26" s="16"/>
      <c r="EI26" s="16"/>
      <c r="EJ26" s="16"/>
      <c r="EK26" s="16"/>
      <c r="EL26" s="18"/>
      <c r="EM26" s="16"/>
      <c r="EN26" s="16"/>
      <c r="EO26" s="20"/>
      <c r="EP26" s="16"/>
      <c r="EQ26" s="16"/>
      <c r="ER26" s="16"/>
      <c r="ES26" s="16"/>
      <c r="ET26" s="18"/>
      <c r="EU26" s="16"/>
      <c r="EV26" s="16"/>
      <c r="EW26" s="16"/>
      <c r="EX26" s="16"/>
      <c r="EY26" s="16"/>
      <c r="EZ26" s="16"/>
      <c r="FA26" s="16"/>
      <c r="FB26" s="16"/>
      <c r="FC26" s="17"/>
      <c r="FD26" s="17"/>
      <c r="FE26" s="17"/>
      <c r="FF26" s="17"/>
      <c r="FG26" s="17"/>
      <c r="FH26" s="17"/>
      <c r="FI26" s="17"/>
      <c r="FJ26" s="18"/>
      <c r="FK26" s="17"/>
      <c r="FL26" s="17"/>
      <c r="FM26" s="35"/>
      <c r="FN26" s="35"/>
      <c r="FO26" s="35"/>
      <c r="FP26" s="35"/>
      <c r="FQ26" s="17"/>
      <c r="FR26" s="35"/>
      <c r="FS26" s="35"/>
      <c r="FT26" s="35"/>
      <c r="FU26" s="18"/>
      <c r="FV26" s="17"/>
      <c r="FW26" s="17"/>
      <c r="FX26" s="17"/>
      <c r="FY26" s="35"/>
      <c r="FZ26" s="35"/>
      <c r="GA26" s="35"/>
      <c r="GB26" s="35"/>
      <c r="GC26" s="35"/>
      <c r="GD26" s="35"/>
      <c r="GE26" s="17"/>
      <c r="GF26" s="17"/>
      <c r="GG26" s="17">
        <v>1</v>
      </c>
      <c r="GH26" s="35"/>
      <c r="GI26" s="35"/>
      <c r="GJ26" s="35"/>
      <c r="GK26" s="35"/>
      <c r="GL26" s="17"/>
      <c r="GM26" s="17"/>
      <c r="GN26" s="35"/>
      <c r="GO26" s="18"/>
      <c r="GP26" s="17"/>
      <c r="GQ26" s="17"/>
      <c r="GR26" s="17"/>
      <c r="GS26" s="17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17"/>
      <c r="HG26" s="17"/>
      <c r="HH26" s="17"/>
      <c r="HI26" s="17"/>
      <c r="HJ26" s="17"/>
      <c r="HK26" s="35"/>
      <c r="HL26" s="35"/>
      <c r="HM26" s="17"/>
      <c r="HN26" s="35"/>
      <c r="HO26" s="35"/>
      <c r="HP26" s="35"/>
      <c r="HQ26" s="35"/>
      <c r="HR26" s="190"/>
      <c r="HS26" s="17"/>
      <c r="HT26" s="18"/>
      <c r="HU26" s="17"/>
      <c r="HV26" s="35"/>
      <c r="HW26" s="177"/>
      <c r="HX26" s="17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17"/>
      <c r="IO26" s="17"/>
      <c r="IP26" s="17"/>
      <c r="IQ26" s="17"/>
      <c r="IR26" s="17"/>
      <c r="IS26" s="35"/>
      <c r="IT26" s="35"/>
      <c r="IU26" s="35"/>
      <c r="IV26" s="35"/>
      <c r="IW26" s="35"/>
      <c r="IX26" s="35"/>
      <c r="IY26" s="35"/>
      <c r="IZ26" s="17"/>
      <c r="JA26" s="35"/>
      <c r="JB26" s="35"/>
      <c r="JC26" s="35"/>
      <c r="JD26" s="177"/>
      <c r="JE26" s="16"/>
      <c r="JF26" s="16"/>
      <c r="JG26" s="177"/>
      <c r="JH26" s="23"/>
      <c r="JI26" s="23"/>
      <c r="JJ26" s="23"/>
      <c r="JK26" s="177"/>
      <c r="JL26" s="23"/>
      <c r="JM26" s="23"/>
      <c r="JN26" s="23"/>
      <c r="JO26" s="16"/>
      <c r="JP26" s="23"/>
      <c r="JQ26" s="23"/>
      <c r="JR26" s="180"/>
      <c r="JS26" s="23"/>
      <c r="JT26" s="23"/>
      <c r="JU26" s="23"/>
      <c r="JV26" s="10">
        <f>SUM(AG26:GN26:JE26:JQ26)</f>
        <v>1</v>
      </c>
      <c r="JW26" s="368"/>
    </row>
    <row r="27" spans="1:283" x14ac:dyDescent="0.25">
      <c r="A27" s="16" t="s">
        <v>64</v>
      </c>
      <c r="B27" s="49">
        <v>45564</v>
      </c>
      <c r="C27" s="105" t="s">
        <v>80</v>
      </c>
      <c r="D27" s="321"/>
      <c r="E27" s="322"/>
      <c r="F27" s="298">
        <v>4</v>
      </c>
      <c r="G27" s="298"/>
      <c r="H27" s="266"/>
      <c r="I27" s="268"/>
      <c r="J27" s="256"/>
      <c r="K27" s="256"/>
      <c r="L27" s="256">
        <v>3</v>
      </c>
      <c r="M27" s="256"/>
      <c r="N27" s="266"/>
      <c r="O27" s="268"/>
      <c r="P27" s="266"/>
      <c r="Q27" s="268"/>
      <c r="R27" s="256">
        <v>3</v>
      </c>
      <c r="S27" s="256"/>
      <c r="T27" s="256"/>
      <c r="U27" s="256"/>
      <c r="V27" s="256"/>
      <c r="W27" s="256"/>
      <c r="X27" s="256"/>
      <c r="Y27" s="256"/>
      <c r="Z27" s="256"/>
      <c r="AA27" s="256"/>
      <c r="AB27" s="256">
        <v>3</v>
      </c>
      <c r="AC27" s="256"/>
      <c r="AD27" s="256">
        <v>3</v>
      </c>
      <c r="AE27" s="256"/>
      <c r="AF27" s="20"/>
      <c r="AG27" s="16"/>
      <c r="AH27" s="16">
        <v>1</v>
      </c>
      <c r="AI27" s="16"/>
      <c r="AJ27" s="16">
        <v>1</v>
      </c>
      <c r="AK27" s="16"/>
      <c r="AL27" s="16">
        <v>1</v>
      </c>
      <c r="AM27" s="20"/>
      <c r="AN27" s="16"/>
      <c r="AO27" s="16">
        <v>1</v>
      </c>
      <c r="AP27" s="16"/>
      <c r="AQ27" s="16"/>
      <c r="AR27" s="16">
        <v>1</v>
      </c>
      <c r="AS27" s="16"/>
      <c r="AT27" s="16"/>
      <c r="AU27" s="16">
        <v>1</v>
      </c>
      <c r="AV27" s="20"/>
      <c r="AW27" s="16"/>
      <c r="AX27" s="16">
        <v>1</v>
      </c>
      <c r="AY27" s="16">
        <v>1</v>
      </c>
      <c r="AZ27" s="20"/>
      <c r="BA27" s="16">
        <v>1</v>
      </c>
      <c r="BB27" s="16">
        <v>1</v>
      </c>
      <c r="BC27" s="16">
        <v>1</v>
      </c>
      <c r="BD27" s="20"/>
      <c r="BE27" s="16"/>
      <c r="BF27" s="16"/>
      <c r="BG27" s="16"/>
      <c r="BH27" s="16"/>
      <c r="BI27" s="20"/>
      <c r="BJ27" s="16">
        <v>1</v>
      </c>
      <c r="BK27" s="16">
        <v>1</v>
      </c>
      <c r="BL27" s="16">
        <v>1</v>
      </c>
      <c r="BM27" s="16">
        <v>1</v>
      </c>
      <c r="BN27" s="20"/>
      <c r="BO27" s="16"/>
      <c r="BP27" s="16"/>
      <c r="BQ27" s="16"/>
      <c r="BR27" s="16"/>
      <c r="BS27" s="16"/>
      <c r="BT27" s="16"/>
      <c r="BU27" s="20"/>
      <c r="BV27" s="16">
        <v>1</v>
      </c>
      <c r="BW27" s="16">
        <v>1</v>
      </c>
      <c r="BX27" s="16">
        <v>1</v>
      </c>
      <c r="BY27" s="16">
        <v>1</v>
      </c>
      <c r="BZ27" s="20"/>
      <c r="CA27" s="16">
        <v>1</v>
      </c>
      <c r="CB27" s="16"/>
      <c r="CC27" s="16"/>
      <c r="CD27" s="16"/>
      <c r="CE27" s="16"/>
      <c r="CF27" s="16"/>
      <c r="CG27" s="16"/>
      <c r="CH27" s="16"/>
      <c r="CI27" s="16">
        <v>1</v>
      </c>
      <c r="CJ27" s="16">
        <v>1</v>
      </c>
      <c r="CK27" s="16">
        <v>1</v>
      </c>
      <c r="CL27" s="20"/>
      <c r="CM27" s="16"/>
      <c r="CN27" s="16"/>
      <c r="CO27" s="16">
        <v>1</v>
      </c>
      <c r="CP27" s="20"/>
      <c r="CQ27" s="16">
        <v>1</v>
      </c>
      <c r="CR27" s="16">
        <v>1</v>
      </c>
      <c r="CS27" s="20"/>
      <c r="CT27" s="16"/>
      <c r="CU27" s="16"/>
      <c r="CV27" s="16"/>
      <c r="CW27" s="20"/>
      <c r="CX27" s="16"/>
      <c r="CY27" s="16">
        <v>1</v>
      </c>
      <c r="CZ27" s="20"/>
      <c r="DA27" s="16"/>
      <c r="DB27" s="16"/>
      <c r="DC27" s="16">
        <v>1</v>
      </c>
      <c r="DD27" s="16">
        <v>1</v>
      </c>
      <c r="DE27" s="20"/>
      <c r="DF27" s="16">
        <v>1</v>
      </c>
      <c r="DG27" s="16">
        <v>1</v>
      </c>
      <c r="DH27" s="16">
        <v>1</v>
      </c>
      <c r="DI27" s="16">
        <v>1</v>
      </c>
      <c r="DJ27" s="16"/>
      <c r="DK27" s="16"/>
      <c r="DL27" s="16"/>
      <c r="DM27" s="16"/>
      <c r="DN27" s="20"/>
      <c r="DO27" s="16"/>
      <c r="DP27" s="16"/>
      <c r="DQ27" s="16"/>
      <c r="DR27" s="16"/>
      <c r="DS27" s="16"/>
      <c r="DT27" s="16"/>
      <c r="DU27" s="16">
        <v>1</v>
      </c>
      <c r="DV27" s="16">
        <v>1</v>
      </c>
      <c r="DW27" s="16">
        <v>1</v>
      </c>
      <c r="DX27" s="16">
        <v>1</v>
      </c>
      <c r="DY27" s="16">
        <v>1</v>
      </c>
      <c r="DZ27" s="16">
        <v>1</v>
      </c>
      <c r="EA27" s="16">
        <v>1</v>
      </c>
      <c r="EB27" s="18"/>
      <c r="EC27" s="16"/>
      <c r="ED27" s="16">
        <v>1</v>
      </c>
      <c r="EE27" s="16">
        <v>1</v>
      </c>
      <c r="EF27" s="16">
        <v>1</v>
      </c>
      <c r="EG27" s="16">
        <v>1</v>
      </c>
      <c r="EH27" s="16"/>
      <c r="EI27" s="16"/>
      <c r="EJ27" s="16"/>
      <c r="EK27" s="16"/>
      <c r="EL27" s="18"/>
      <c r="EM27" s="16"/>
      <c r="EN27" s="16">
        <v>1</v>
      </c>
      <c r="EO27" s="20"/>
      <c r="EP27" s="16"/>
      <c r="EQ27" s="16"/>
      <c r="ER27" s="16">
        <v>1</v>
      </c>
      <c r="ES27" s="16">
        <v>1</v>
      </c>
      <c r="ET27" s="18"/>
      <c r="EU27" s="16">
        <v>1</v>
      </c>
      <c r="EV27" s="16">
        <v>1</v>
      </c>
      <c r="EW27" s="16">
        <v>1</v>
      </c>
      <c r="EX27" s="16">
        <v>1</v>
      </c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8"/>
      <c r="FK27" s="16"/>
      <c r="FL27" s="16">
        <v>1</v>
      </c>
      <c r="FM27" s="23"/>
      <c r="FN27" s="23"/>
      <c r="FO27" s="23"/>
      <c r="FP27" s="23"/>
      <c r="FQ27" s="16"/>
      <c r="FR27" s="23"/>
      <c r="FS27" s="23"/>
      <c r="FT27" s="23"/>
      <c r="FU27" s="18"/>
      <c r="FV27" s="16"/>
      <c r="FW27" s="16"/>
      <c r="FX27" s="16"/>
      <c r="FY27" s="23"/>
      <c r="FZ27" s="23"/>
      <c r="GA27" s="23"/>
      <c r="GB27" s="23"/>
      <c r="GC27" s="23"/>
      <c r="GD27" s="23"/>
      <c r="GE27" s="16"/>
      <c r="GF27" s="16"/>
      <c r="GG27" s="16"/>
      <c r="GH27" s="23"/>
      <c r="GI27" s="23"/>
      <c r="GJ27" s="23"/>
      <c r="GK27" s="23"/>
      <c r="GL27" s="16"/>
      <c r="GM27" s="16"/>
      <c r="GN27" s="23"/>
      <c r="GO27" s="18"/>
      <c r="GP27" s="16"/>
      <c r="GQ27" s="16"/>
      <c r="GR27" s="16"/>
      <c r="GS27" s="16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16">
        <v>1</v>
      </c>
      <c r="HG27" s="16">
        <v>1</v>
      </c>
      <c r="HH27" s="16">
        <v>1</v>
      </c>
      <c r="HI27" s="16"/>
      <c r="HJ27" s="16">
        <v>1</v>
      </c>
      <c r="HK27" s="23"/>
      <c r="HL27" s="23"/>
      <c r="HM27" s="16"/>
      <c r="HN27" s="23"/>
      <c r="HO27" s="23"/>
      <c r="HP27" s="23"/>
      <c r="HQ27" s="23"/>
      <c r="HR27" s="97"/>
      <c r="HS27" s="17"/>
      <c r="HT27" s="20"/>
      <c r="HU27" s="16">
        <v>1</v>
      </c>
      <c r="HV27" s="23"/>
      <c r="HW27" s="18"/>
      <c r="HX27" s="17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17">
        <v>1</v>
      </c>
      <c r="IO27" s="17">
        <v>1</v>
      </c>
      <c r="IP27" s="17">
        <v>1</v>
      </c>
      <c r="IQ27" s="17">
        <v>1</v>
      </c>
      <c r="IR27" s="17">
        <v>1</v>
      </c>
      <c r="IS27" s="35"/>
      <c r="IT27" s="35"/>
      <c r="IU27" s="35"/>
      <c r="IV27" s="35"/>
      <c r="IW27" s="35"/>
      <c r="IX27" s="35"/>
      <c r="IY27" s="35"/>
      <c r="IZ27" s="17"/>
      <c r="JA27" s="35"/>
      <c r="JB27" s="35"/>
      <c r="JC27" s="35"/>
      <c r="JD27" s="177"/>
      <c r="JE27" s="16"/>
      <c r="JF27" s="16"/>
      <c r="JG27" s="177"/>
      <c r="JH27" s="23"/>
      <c r="JI27" s="23"/>
      <c r="JJ27" s="23"/>
      <c r="JK27" s="177"/>
      <c r="JL27" s="23"/>
      <c r="JM27" s="23"/>
      <c r="JN27" s="23"/>
      <c r="JO27" s="16"/>
      <c r="JP27" s="23"/>
      <c r="JQ27" s="23"/>
      <c r="JR27" s="180"/>
      <c r="JS27" s="23"/>
      <c r="JT27" s="23"/>
      <c r="JU27" s="23"/>
      <c r="JV27" s="10">
        <f>SUM(AG27:GN27:JE27:JQ27)</f>
        <v>62</v>
      </c>
      <c r="JW27" s="368"/>
    </row>
    <row r="28" spans="1:283" x14ac:dyDescent="0.25">
      <c r="A28" s="31" t="s">
        <v>65</v>
      </c>
      <c r="B28" s="31" t="s">
        <v>81</v>
      </c>
      <c r="C28" s="109"/>
      <c r="D28" s="149"/>
      <c r="E28" s="150"/>
      <c r="F28" s="291"/>
      <c r="G28" s="291"/>
      <c r="H28" s="300"/>
      <c r="I28" s="301"/>
      <c r="J28" s="291"/>
      <c r="K28" s="291"/>
      <c r="L28" s="291"/>
      <c r="M28" s="291"/>
      <c r="N28" s="313"/>
      <c r="O28" s="314"/>
      <c r="P28" s="313"/>
      <c r="Q28" s="314"/>
      <c r="R28" s="291"/>
      <c r="S28" s="291"/>
      <c r="T28" s="348"/>
      <c r="U28" s="348"/>
      <c r="V28" s="348"/>
      <c r="W28" s="348"/>
      <c r="X28" s="348"/>
      <c r="Y28" s="348"/>
      <c r="Z28" s="291"/>
      <c r="AA28" s="291"/>
      <c r="AB28" s="291"/>
      <c r="AC28" s="291"/>
      <c r="AD28" s="286"/>
      <c r="AE28" s="286"/>
      <c r="AF28" s="20"/>
      <c r="AG28" s="31"/>
      <c r="AH28" s="31"/>
      <c r="AI28" s="31"/>
      <c r="AJ28" s="31"/>
      <c r="AK28" s="31"/>
      <c r="AL28" s="31"/>
      <c r="AM28" s="20"/>
      <c r="AN28" s="31"/>
      <c r="AO28" s="31"/>
      <c r="AP28" s="31"/>
      <c r="AQ28" s="31"/>
      <c r="AR28" s="31"/>
      <c r="AS28" s="31"/>
      <c r="AT28" s="31"/>
      <c r="AU28" s="31"/>
      <c r="AV28" s="20"/>
      <c r="AW28" s="31"/>
      <c r="AX28" s="31"/>
      <c r="AY28" s="31"/>
      <c r="AZ28" s="20"/>
      <c r="BA28" s="31"/>
      <c r="BB28" s="31"/>
      <c r="BC28" s="31"/>
      <c r="BD28" s="20"/>
      <c r="BE28" s="31"/>
      <c r="BF28" s="31"/>
      <c r="BG28" s="31"/>
      <c r="BH28" s="31"/>
      <c r="BI28" s="20"/>
      <c r="BJ28" s="31"/>
      <c r="BK28" s="31"/>
      <c r="BL28" s="31"/>
      <c r="BM28" s="31"/>
      <c r="BN28" s="20"/>
      <c r="BO28" s="31"/>
      <c r="BP28" s="31"/>
      <c r="BQ28" s="31"/>
      <c r="BR28" s="31"/>
      <c r="BS28" s="31"/>
      <c r="BT28" s="31"/>
      <c r="BU28" s="20"/>
      <c r="BV28" s="31"/>
      <c r="BW28" s="31"/>
      <c r="BX28" s="31"/>
      <c r="BY28" s="31"/>
      <c r="BZ28" s="20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20"/>
      <c r="CM28" s="31"/>
      <c r="CN28" s="31"/>
      <c r="CO28" s="31"/>
      <c r="CP28" s="20"/>
      <c r="CQ28" s="31"/>
      <c r="CR28" s="31"/>
      <c r="CS28" s="20"/>
      <c r="CT28" s="31"/>
      <c r="CU28" s="31"/>
      <c r="CV28" s="31"/>
      <c r="CW28" s="20"/>
      <c r="CX28" s="31"/>
      <c r="CY28" s="31"/>
      <c r="CZ28" s="20"/>
      <c r="DA28" s="31"/>
      <c r="DB28" s="31"/>
      <c r="DC28" s="31"/>
      <c r="DD28" s="31"/>
      <c r="DE28" s="20"/>
      <c r="DF28" s="31"/>
      <c r="DG28" s="31"/>
      <c r="DH28" s="31"/>
      <c r="DI28" s="31"/>
      <c r="DJ28" s="31"/>
      <c r="DK28" s="31"/>
      <c r="DL28" s="31"/>
      <c r="DM28" s="31"/>
      <c r="DN28" s="20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18"/>
      <c r="EC28" s="31"/>
      <c r="ED28" s="31"/>
      <c r="EE28" s="31"/>
      <c r="EF28" s="31"/>
      <c r="EG28" s="31"/>
      <c r="EH28" s="31"/>
      <c r="EI28" s="31"/>
      <c r="EJ28" s="31"/>
      <c r="EK28" s="31"/>
      <c r="EL28" s="18"/>
      <c r="EM28" s="31"/>
      <c r="EN28" s="31"/>
      <c r="EO28" s="20"/>
      <c r="EP28" s="31"/>
      <c r="EQ28" s="31"/>
      <c r="ER28" s="31"/>
      <c r="ES28" s="31"/>
      <c r="ET28" s="18"/>
      <c r="EU28" s="31"/>
      <c r="EV28" s="31"/>
      <c r="EW28" s="31"/>
      <c r="EX28" s="31"/>
      <c r="EY28" s="31"/>
      <c r="EZ28" s="31"/>
      <c r="FA28" s="31"/>
      <c r="FB28" s="16"/>
      <c r="FC28" s="112"/>
      <c r="FD28" s="112"/>
      <c r="FE28" s="112"/>
      <c r="FF28" s="112"/>
      <c r="FG28" s="112"/>
      <c r="FH28" s="112"/>
      <c r="FI28" s="112"/>
      <c r="FJ28" s="18"/>
      <c r="FK28" s="112"/>
      <c r="FL28" s="112"/>
      <c r="FM28" s="35"/>
      <c r="FN28" s="35"/>
      <c r="FO28" s="35"/>
      <c r="FP28" s="35"/>
      <c r="FQ28" s="112"/>
      <c r="FR28" s="35"/>
      <c r="FS28" s="35"/>
      <c r="FT28" s="35"/>
      <c r="FU28" s="18"/>
      <c r="FV28" s="112"/>
      <c r="FW28" s="112"/>
      <c r="FX28" s="112"/>
      <c r="FY28" s="35"/>
      <c r="FZ28" s="35"/>
      <c r="GA28" s="35"/>
      <c r="GB28" s="35"/>
      <c r="GC28" s="35"/>
      <c r="GD28" s="35"/>
      <c r="GE28" s="112"/>
      <c r="GF28" s="112"/>
      <c r="GG28" s="112"/>
      <c r="GH28" s="35"/>
      <c r="GI28" s="35"/>
      <c r="GJ28" s="35"/>
      <c r="GK28" s="35"/>
      <c r="GL28" s="112"/>
      <c r="GM28" s="112"/>
      <c r="GN28" s="35"/>
      <c r="GO28" s="18"/>
      <c r="GP28" s="112"/>
      <c r="GQ28" s="112"/>
      <c r="GR28" s="112"/>
      <c r="GS28" s="112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112"/>
      <c r="HG28" s="112"/>
      <c r="HH28" s="112"/>
      <c r="HI28" s="112"/>
      <c r="HJ28" s="112"/>
      <c r="HK28" s="35"/>
      <c r="HL28" s="35"/>
      <c r="HM28" s="112"/>
      <c r="HN28" s="35"/>
      <c r="HO28" s="35"/>
      <c r="HP28" s="35"/>
      <c r="HQ28" s="35"/>
      <c r="HR28" s="190"/>
      <c r="HS28" s="112"/>
      <c r="HT28" s="18"/>
      <c r="HU28" s="112"/>
      <c r="HV28" s="35"/>
      <c r="HW28" s="18"/>
      <c r="HX28" s="112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112"/>
      <c r="IO28" s="112"/>
      <c r="IP28" s="112"/>
      <c r="IQ28" s="112"/>
      <c r="IR28" s="112"/>
      <c r="IS28" s="35"/>
      <c r="IT28" s="35"/>
      <c r="IU28" s="35"/>
      <c r="IV28" s="35"/>
      <c r="IW28" s="35"/>
      <c r="IX28" s="35"/>
      <c r="IY28" s="35"/>
      <c r="IZ28" s="112"/>
      <c r="JA28" s="35"/>
      <c r="JB28" s="35"/>
      <c r="JC28" s="35"/>
      <c r="JD28" s="177"/>
      <c r="JE28" s="31"/>
      <c r="JF28" s="31"/>
      <c r="JG28" s="177"/>
      <c r="JH28" s="23"/>
      <c r="JI28" s="23"/>
      <c r="JJ28" s="23"/>
      <c r="JK28" s="177"/>
      <c r="JL28" s="23"/>
      <c r="JM28" s="23"/>
      <c r="JN28" s="23"/>
      <c r="JO28" s="31"/>
      <c r="JP28" s="23"/>
      <c r="JQ28" s="23"/>
      <c r="JR28" s="180"/>
      <c r="JS28" s="23"/>
      <c r="JT28" s="23"/>
      <c r="JU28" s="23"/>
      <c r="JV28" s="10">
        <f>SUM(AG28:GN28:JE28:JQ28)</f>
        <v>0</v>
      </c>
      <c r="JW28" s="368"/>
    </row>
    <row r="29" spans="1:283" s="423" customFormat="1" x14ac:dyDescent="0.25">
      <c r="A29" s="16" t="s">
        <v>63</v>
      </c>
      <c r="B29" s="49">
        <v>45570</v>
      </c>
      <c r="C29" s="105"/>
      <c r="D29" s="256">
        <v>4</v>
      </c>
      <c r="E29" s="256"/>
      <c r="F29" s="256">
        <v>5</v>
      </c>
      <c r="G29" s="256"/>
      <c r="H29" s="263">
        <v>4</v>
      </c>
      <c r="I29" s="265"/>
      <c r="J29" s="256">
        <v>2</v>
      </c>
      <c r="K29" s="256"/>
      <c r="L29" s="256">
        <v>4</v>
      </c>
      <c r="M29" s="256"/>
      <c r="N29" s="263">
        <v>4</v>
      </c>
      <c r="O29" s="265"/>
      <c r="P29" s="263"/>
      <c r="Q29" s="265"/>
      <c r="R29" s="256">
        <v>4</v>
      </c>
      <c r="S29" s="256"/>
      <c r="T29" s="256">
        <v>4</v>
      </c>
      <c r="U29" s="256"/>
      <c r="V29" s="256">
        <v>4</v>
      </c>
      <c r="W29" s="256"/>
      <c r="X29" s="256">
        <v>4</v>
      </c>
      <c r="Y29" s="256"/>
      <c r="Z29" s="263">
        <v>4</v>
      </c>
      <c r="AA29" s="265"/>
      <c r="AB29" s="256">
        <v>4</v>
      </c>
      <c r="AC29" s="256"/>
      <c r="AD29" s="256">
        <v>4</v>
      </c>
      <c r="AE29" s="256"/>
      <c r="AF29" s="20"/>
      <c r="AG29" s="16"/>
      <c r="AH29" s="16"/>
      <c r="AI29" s="16"/>
      <c r="AJ29" s="16"/>
      <c r="AK29" s="16"/>
      <c r="AL29" s="16"/>
      <c r="AM29" s="20"/>
      <c r="AN29" s="16"/>
      <c r="AO29" s="16"/>
      <c r="AP29" s="16"/>
      <c r="AQ29" s="16"/>
      <c r="AR29" s="16"/>
      <c r="AS29" s="16"/>
      <c r="AT29" s="16"/>
      <c r="AU29" s="16"/>
      <c r="AV29" s="20"/>
      <c r="AW29" s="16"/>
      <c r="AX29" s="16"/>
      <c r="AY29" s="16"/>
      <c r="AZ29" s="20"/>
      <c r="BA29" s="16"/>
      <c r="BB29" s="16"/>
      <c r="BC29" s="16"/>
      <c r="BD29" s="20"/>
      <c r="BE29" s="16"/>
      <c r="BF29" s="16"/>
      <c r="BG29" s="16"/>
      <c r="BH29" s="16"/>
      <c r="BI29" s="20"/>
      <c r="BJ29" s="16"/>
      <c r="BK29" s="16"/>
      <c r="BL29" s="16"/>
      <c r="BM29" s="16"/>
      <c r="BN29" s="20"/>
      <c r="BO29" s="16"/>
      <c r="BP29" s="16"/>
      <c r="BQ29" s="16"/>
      <c r="BR29" s="16"/>
      <c r="BS29" s="16"/>
      <c r="BT29" s="16"/>
      <c r="BU29" s="20"/>
      <c r="BV29" s="16"/>
      <c r="BW29" s="16"/>
      <c r="BX29" s="16"/>
      <c r="BY29" s="16"/>
      <c r="BZ29" s="20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20"/>
      <c r="CM29" s="16"/>
      <c r="CN29" s="16"/>
      <c r="CO29" s="16"/>
      <c r="CP29" s="20"/>
      <c r="CQ29" s="16"/>
      <c r="CR29" s="16"/>
      <c r="CS29" s="20"/>
      <c r="CT29" s="16"/>
      <c r="CU29" s="16"/>
      <c r="CV29" s="16"/>
      <c r="CW29" s="20"/>
      <c r="CX29" s="16"/>
      <c r="CY29" s="16"/>
      <c r="CZ29" s="20"/>
      <c r="DA29" s="16"/>
      <c r="DB29" s="16"/>
      <c r="DC29" s="16"/>
      <c r="DD29" s="16"/>
      <c r="DE29" s="20"/>
      <c r="DF29" s="16"/>
      <c r="DG29" s="16"/>
      <c r="DH29" s="16"/>
      <c r="DI29" s="16"/>
      <c r="DJ29" s="16"/>
      <c r="DK29" s="16"/>
      <c r="DL29" s="16"/>
      <c r="DM29" s="16"/>
      <c r="DN29" s="20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20"/>
      <c r="EC29" s="16"/>
      <c r="ED29" s="16"/>
      <c r="EE29" s="16"/>
      <c r="EF29" s="16"/>
      <c r="EG29" s="16"/>
      <c r="EH29" s="16"/>
      <c r="EI29" s="16"/>
      <c r="EJ29" s="16"/>
      <c r="EK29" s="16"/>
      <c r="EL29" s="20"/>
      <c r="EM29" s="16"/>
      <c r="EN29" s="16"/>
      <c r="EO29" s="20"/>
      <c r="EP29" s="16"/>
      <c r="EQ29" s="16"/>
      <c r="ER29" s="16"/>
      <c r="ES29" s="16"/>
      <c r="ET29" s="20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20"/>
      <c r="FK29" s="16"/>
      <c r="FL29" s="23"/>
      <c r="FM29" s="23"/>
      <c r="FN29" s="23"/>
      <c r="FO29" s="23"/>
      <c r="FP29" s="23"/>
      <c r="FQ29" s="23"/>
      <c r="FR29" s="23"/>
      <c r="FS29" s="23"/>
      <c r="FT29" s="23"/>
      <c r="FU29" s="20"/>
      <c r="FV29" s="16">
        <v>1</v>
      </c>
      <c r="FW29" s="16">
        <v>1</v>
      </c>
      <c r="FX29" s="16">
        <v>1</v>
      </c>
      <c r="FY29" s="23"/>
      <c r="FZ29" s="23"/>
      <c r="GA29" s="23"/>
      <c r="GB29" s="23"/>
      <c r="GC29" s="23"/>
      <c r="GD29" s="23"/>
      <c r="GE29" s="16"/>
      <c r="GF29" s="23"/>
      <c r="GG29" s="23"/>
      <c r="GH29" s="23"/>
      <c r="GI29" s="23"/>
      <c r="GJ29" s="23"/>
      <c r="GK29" s="23"/>
      <c r="GL29" s="23"/>
      <c r="GM29" s="23"/>
      <c r="GN29" s="23"/>
      <c r="GO29" s="20"/>
      <c r="GP29" s="16"/>
      <c r="GQ29" s="23"/>
      <c r="GR29" s="16"/>
      <c r="GS29" s="16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16"/>
      <c r="HJ29" s="23"/>
      <c r="HK29" s="23"/>
      <c r="HL29" s="23"/>
      <c r="HM29" s="23"/>
      <c r="HN29" s="23"/>
      <c r="HO29" s="23"/>
      <c r="HP29" s="23"/>
      <c r="HQ29" s="23"/>
      <c r="HR29" s="97"/>
      <c r="HS29" s="220"/>
      <c r="HT29" s="20"/>
      <c r="HU29" s="23"/>
      <c r="HV29" s="23"/>
      <c r="HW29" s="218"/>
      <c r="HX29" s="16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18"/>
      <c r="JE29" s="16"/>
      <c r="JF29" s="16"/>
      <c r="JG29" s="218"/>
      <c r="JH29" s="23"/>
      <c r="JI29" s="23"/>
      <c r="JJ29" s="23"/>
      <c r="JK29" s="218"/>
      <c r="JL29" s="23"/>
      <c r="JM29" s="23"/>
      <c r="JN29" s="23"/>
      <c r="JO29" s="23"/>
      <c r="JP29" s="23"/>
      <c r="JQ29" s="23"/>
      <c r="JR29" s="180"/>
      <c r="JS29" s="23"/>
      <c r="JT29" s="23"/>
      <c r="JU29" s="23"/>
      <c r="JV29" s="10">
        <f>SUM(AG29:GN29:JE29:JQ29)</f>
        <v>3</v>
      </c>
      <c r="JW29" s="368"/>
    </row>
    <row r="30" spans="1:283" s="423" customFormat="1" x14ac:dyDescent="0.25">
      <c r="A30" s="16" t="s">
        <v>64</v>
      </c>
      <c r="B30" s="49">
        <v>45571</v>
      </c>
      <c r="C30" s="105"/>
      <c r="D30" s="256">
        <v>5</v>
      </c>
      <c r="E30" s="256"/>
      <c r="F30" s="256"/>
      <c r="G30" s="256"/>
      <c r="H30" s="266"/>
      <c r="I30" s="268"/>
      <c r="J30" s="256"/>
      <c r="K30" s="256"/>
      <c r="L30" s="256">
        <v>5</v>
      </c>
      <c r="M30" s="256"/>
      <c r="N30" s="266"/>
      <c r="O30" s="268"/>
      <c r="P30" s="266"/>
      <c r="Q30" s="268"/>
      <c r="R30" s="256">
        <v>5</v>
      </c>
      <c r="S30" s="256"/>
      <c r="T30" s="256"/>
      <c r="U30" s="256"/>
      <c r="V30" s="256"/>
      <c r="W30" s="256"/>
      <c r="X30" s="256">
        <v>5</v>
      </c>
      <c r="Y30" s="256"/>
      <c r="Z30" s="266"/>
      <c r="AA30" s="268"/>
      <c r="AB30" s="256"/>
      <c r="AC30" s="256"/>
      <c r="AD30" s="256"/>
      <c r="AE30" s="256"/>
      <c r="AF30" s="20"/>
      <c r="AG30" s="16">
        <v>1</v>
      </c>
      <c r="AH30" s="16"/>
      <c r="AI30" s="16">
        <v>1</v>
      </c>
      <c r="AJ30" s="16"/>
      <c r="AK30" s="16">
        <v>1</v>
      </c>
      <c r="AL30" s="16"/>
      <c r="AM30" s="20"/>
      <c r="AN30" s="16"/>
      <c r="AO30" s="16"/>
      <c r="AP30" s="16">
        <v>1</v>
      </c>
      <c r="AQ30" s="16"/>
      <c r="AR30" s="16"/>
      <c r="AS30" s="16">
        <v>1</v>
      </c>
      <c r="AT30" s="16"/>
      <c r="AU30" s="16"/>
      <c r="AV30" s="20"/>
      <c r="AW30" s="16"/>
      <c r="AX30" s="16"/>
      <c r="AY30" s="16"/>
      <c r="AZ30" s="20"/>
      <c r="BA30" s="16"/>
      <c r="BB30" s="16"/>
      <c r="BC30" s="16"/>
      <c r="BD30" s="20"/>
      <c r="BE30" s="16">
        <v>1</v>
      </c>
      <c r="BF30" s="16"/>
      <c r="BG30" s="16"/>
      <c r="BH30" s="16"/>
      <c r="BI30" s="20"/>
      <c r="BJ30" s="16">
        <v>1</v>
      </c>
      <c r="BK30" s="16">
        <v>1</v>
      </c>
      <c r="BL30" s="16">
        <v>1</v>
      </c>
      <c r="BM30" s="16">
        <v>1</v>
      </c>
      <c r="BN30" s="20"/>
      <c r="BO30" s="16"/>
      <c r="BP30" s="16"/>
      <c r="BQ30" s="16"/>
      <c r="BR30" s="16"/>
      <c r="BS30" s="16"/>
      <c r="BT30" s="16">
        <v>1</v>
      </c>
      <c r="BU30" s="20"/>
      <c r="BV30" s="16">
        <v>1</v>
      </c>
      <c r="BW30" s="16">
        <v>1</v>
      </c>
      <c r="BX30" s="16">
        <v>1</v>
      </c>
      <c r="BY30" s="16">
        <v>1</v>
      </c>
      <c r="BZ30" s="20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20"/>
      <c r="CM30" s="16"/>
      <c r="CN30" s="16"/>
      <c r="CO30" s="16"/>
      <c r="CP30" s="20"/>
      <c r="CQ30" s="16"/>
      <c r="CR30" s="16"/>
      <c r="CS30" s="20"/>
      <c r="CT30" s="16"/>
      <c r="CU30" s="16"/>
      <c r="CV30" s="16"/>
      <c r="CW30" s="20"/>
      <c r="CX30" s="16"/>
      <c r="CY30" s="16"/>
      <c r="CZ30" s="20"/>
      <c r="DA30" s="16"/>
      <c r="DB30" s="16"/>
      <c r="DC30" s="16"/>
      <c r="DD30" s="16"/>
      <c r="DE30" s="20"/>
      <c r="DF30" s="16"/>
      <c r="DG30" s="16"/>
      <c r="DH30" s="16"/>
      <c r="DI30" s="16"/>
      <c r="DJ30" s="16">
        <v>1</v>
      </c>
      <c r="DK30" s="16">
        <v>1</v>
      </c>
      <c r="DL30" s="16">
        <v>1</v>
      </c>
      <c r="DM30" s="16">
        <v>1</v>
      </c>
      <c r="DN30" s="20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20"/>
      <c r="EC30" s="16"/>
      <c r="ED30" s="16"/>
      <c r="EE30" s="16"/>
      <c r="EF30" s="16"/>
      <c r="EG30" s="16"/>
      <c r="EH30" s="16"/>
      <c r="EI30" s="16"/>
      <c r="EJ30" s="16"/>
      <c r="EK30" s="16"/>
      <c r="EL30" s="20"/>
      <c r="EM30" s="16"/>
      <c r="EN30" s="16"/>
      <c r="EO30" s="20"/>
      <c r="EP30" s="16"/>
      <c r="EQ30" s="16"/>
      <c r="ER30" s="16"/>
      <c r="ES30" s="16"/>
      <c r="ET30" s="20"/>
      <c r="EU30" s="16"/>
      <c r="EV30" s="16"/>
      <c r="EW30" s="16"/>
      <c r="EX30" s="16"/>
      <c r="EY30" s="16">
        <v>1</v>
      </c>
      <c r="EZ30" s="16">
        <v>1</v>
      </c>
      <c r="FA30" s="16">
        <v>1</v>
      </c>
      <c r="FB30" s="16"/>
      <c r="FC30" s="16">
        <v>1</v>
      </c>
      <c r="FD30" s="16"/>
      <c r="FE30" s="16"/>
      <c r="FF30" s="16"/>
      <c r="FG30" s="16"/>
      <c r="FH30" s="16"/>
      <c r="FI30" s="16"/>
      <c r="FJ30" s="20"/>
      <c r="FK30" s="16">
        <v>1</v>
      </c>
      <c r="FL30" s="23"/>
      <c r="FM30" s="235"/>
      <c r="FN30" s="23"/>
      <c r="FO30" s="23"/>
      <c r="FP30" s="23"/>
      <c r="FQ30" s="23"/>
      <c r="FR30" s="23"/>
      <c r="FS30" s="23"/>
      <c r="FT30" s="23"/>
      <c r="FU30" s="20"/>
      <c r="FV30" s="16"/>
      <c r="FW30" s="16"/>
      <c r="FX30" s="16"/>
      <c r="FY30" s="23"/>
      <c r="FZ30" s="23"/>
      <c r="GA30" s="23"/>
      <c r="GB30" s="23"/>
      <c r="GC30" s="23"/>
      <c r="GD30" s="23"/>
      <c r="GE30" s="16"/>
      <c r="GF30" s="23"/>
      <c r="GG30" s="23"/>
      <c r="GH30" s="23"/>
      <c r="GI30" s="23"/>
      <c r="GJ30" s="23"/>
      <c r="GK30" s="23"/>
      <c r="GL30" s="23"/>
      <c r="GM30" s="23"/>
      <c r="GN30" s="23"/>
      <c r="GO30" s="20"/>
      <c r="GP30" s="16"/>
      <c r="GQ30" s="23"/>
      <c r="GR30" s="16">
        <v>1</v>
      </c>
      <c r="GS30" s="16">
        <v>1</v>
      </c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16"/>
      <c r="HJ30" s="23"/>
      <c r="HK30" s="23"/>
      <c r="HL30" s="23"/>
      <c r="HM30" s="23"/>
      <c r="HN30" s="23"/>
      <c r="HO30" s="23"/>
      <c r="HP30" s="23"/>
      <c r="HQ30" s="23"/>
      <c r="HR30" s="97"/>
      <c r="HS30" s="220"/>
      <c r="HT30" s="20"/>
      <c r="HU30" s="23"/>
      <c r="HV30" s="23"/>
      <c r="HW30" s="20"/>
      <c r="HX30" s="16">
        <v>1</v>
      </c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18"/>
      <c r="JE30" s="16"/>
      <c r="JF30" s="16"/>
      <c r="JG30" s="218"/>
      <c r="JH30" s="23"/>
      <c r="JI30" s="23"/>
      <c r="JJ30" s="23"/>
      <c r="JK30" s="218"/>
      <c r="JL30" s="23"/>
      <c r="JM30" s="23"/>
      <c r="JN30" s="23"/>
      <c r="JO30" s="23"/>
      <c r="JP30" s="23"/>
      <c r="JQ30" s="23"/>
      <c r="JR30" s="180"/>
      <c r="JS30" s="23"/>
      <c r="JT30" s="23"/>
      <c r="JU30" s="23"/>
      <c r="JV30" s="10">
        <f>SUM(AG30:GN30:JE30:JQ30)</f>
        <v>27</v>
      </c>
      <c r="JW30" s="368"/>
    </row>
    <row r="31" spans="1:283" x14ac:dyDescent="0.25">
      <c r="A31" s="31" t="s">
        <v>65</v>
      </c>
      <c r="B31" s="31" t="s">
        <v>82</v>
      </c>
      <c r="C31" s="109"/>
      <c r="D31" s="149"/>
      <c r="E31" s="150"/>
      <c r="F31" s="291"/>
      <c r="G31" s="291"/>
      <c r="H31" s="300"/>
      <c r="I31" s="301"/>
      <c r="J31" s="291"/>
      <c r="K31" s="291"/>
      <c r="L31" s="291"/>
      <c r="M31" s="291"/>
      <c r="N31" s="300"/>
      <c r="O31" s="301"/>
      <c r="P31" s="300"/>
      <c r="Q31" s="301"/>
      <c r="R31" s="291"/>
      <c r="S31" s="291"/>
      <c r="T31" s="291"/>
      <c r="U31" s="291"/>
      <c r="V31" s="291"/>
      <c r="W31" s="291"/>
      <c r="X31" s="291"/>
      <c r="Y31" s="291"/>
      <c r="Z31" s="291"/>
      <c r="AA31" s="291"/>
      <c r="AB31" s="291"/>
      <c r="AC31" s="291"/>
      <c r="AD31" s="286"/>
      <c r="AE31" s="286"/>
      <c r="AF31" s="20"/>
      <c r="AG31" s="31"/>
      <c r="AH31" s="31"/>
      <c r="AI31" s="31"/>
      <c r="AJ31" s="31"/>
      <c r="AK31" s="31"/>
      <c r="AL31" s="31"/>
      <c r="AM31" s="20"/>
      <c r="AN31" s="31"/>
      <c r="AO31" s="31"/>
      <c r="AP31" s="31"/>
      <c r="AQ31" s="31"/>
      <c r="AR31" s="31"/>
      <c r="AS31" s="31"/>
      <c r="AT31" s="31"/>
      <c r="AU31" s="31"/>
      <c r="AV31" s="20"/>
      <c r="AW31" s="31"/>
      <c r="AX31" s="31"/>
      <c r="AY31" s="31"/>
      <c r="AZ31" s="20"/>
      <c r="BA31" s="31"/>
      <c r="BB31" s="31"/>
      <c r="BC31" s="31"/>
      <c r="BD31" s="20"/>
      <c r="BE31" s="31"/>
      <c r="BF31" s="31"/>
      <c r="BG31" s="31"/>
      <c r="BH31" s="31"/>
      <c r="BI31" s="20"/>
      <c r="BJ31" s="31"/>
      <c r="BK31" s="31"/>
      <c r="BL31" s="31"/>
      <c r="BM31" s="31"/>
      <c r="BN31" s="20"/>
      <c r="BO31" s="31"/>
      <c r="BP31" s="31"/>
      <c r="BQ31" s="31"/>
      <c r="BR31" s="31"/>
      <c r="BS31" s="31"/>
      <c r="BT31" s="31"/>
      <c r="BU31" s="20"/>
      <c r="BV31" s="31"/>
      <c r="BW31" s="31"/>
      <c r="BX31" s="31"/>
      <c r="BY31" s="31"/>
      <c r="BZ31" s="20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20"/>
      <c r="CM31" s="31"/>
      <c r="CN31" s="31"/>
      <c r="CO31" s="31"/>
      <c r="CP31" s="20"/>
      <c r="CQ31" s="31"/>
      <c r="CR31" s="31"/>
      <c r="CS31" s="20"/>
      <c r="CT31" s="31"/>
      <c r="CU31" s="31"/>
      <c r="CV31" s="31"/>
      <c r="CW31" s="20"/>
      <c r="CX31" s="31"/>
      <c r="CY31" s="31"/>
      <c r="CZ31" s="20"/>
      <c r="DA31" s="31"/>
      <c r="DB31" s="31"/>
      <c r="DC31" s="31"/>
      <c r="DD31" s="31"/>
      <c r="DE31" s="20"/>
      <c r="DF31" s="31"/>
      <c r="DG31" s="31"/>
      <c r="DH31" s="31"/>
      <c r="DI31" s="31"/>
      <c r="DJ31" s="31"/>
      <c r="DK31" s="31"/>
      <c r="DL31" s="31"/>
      <c r="DM31" s="31"/>
      <c r="DN31" s="20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18"/>
      <c r="EC31" s="31"/>
      <c r="ED31" s="31"/>
      <c r="EE31" s="31"/>
      <c r="EF31" s="31"/>
      <c r="EG31" s="31"/>
      <c r="EH31" s="31"/>
      <c r="EI31" s="31"/>
      <c r="EJ31" s="31"/>
      <c r="EK31" s="31"/>
      <c r="EL31" s="18"/>
      <c r="EM31" s="31"/>
      <c r="EN31" s="31"/>
      <c r="EO31" s="20"/>
      <c r="EP31" s="31"/>
      <c r="EQ31" s="31"/>
      <c r="ER31" s="31"/>
      <c r="ES31" s="31"/>
      <c r="ET31" s="18"/>
      <c r="EU31" s="31"/>
      <c r="EV31" s="31"/>
      <c r="EW31" s="31"/>
      <c r="EX31" s="31"/>
      <c r="EY31" s="31"/>
      <c r="EZ31" s="31"/>
      <c r="FA31" s="31"/>
      <c r="FB31" s="16"/>
      <c r="FC31" s="112"/>
      <c r="FD31" s="112"/>
      <c r="FE31" s="112"/>
      <c r="FF31" s="112"/>
      <c r="FG31" s="112"/>
      <c r="FH31" s="112"/>
      <c r="FI31" s="112"/>
      <c r="FJ31" s="18"/>
      <c r="FK31" s="112"/>
      <c r="FL31" s="35"/>
      <c r="FM31" s="112"/>
      <c r="FN31" s="35"/>
      <c r="FO31" s="35"/>
      <c r="FP31" s="112"/>
      <c r="FQ31" s="35"/>
      <c r="FR31" s="35"/>
      <c r="FS31" s="35"/>
      <c r="FT31" s="35"/>
      <c r="FU31" s="18"/>
      <c r="FV31" s="112"/>
      <c r="FW31" s="112"/>
      <c r="FX31" s="112"/>
      <c r="FY31" s="112"/>
      <c r="FZ31" s="112"/>
      <c r="GA31" s="112"/>
      <c r="GB31" s="35"/>
      <c r="GC31" s="35"/>
      <c r="GD31" s="35"/>
      <c r="GE31" s="112"/>
      <c r="GF31" s="35"/>
      <c r="GG31" s="35"/>
      <c r="GH31" s="35"/>
      <c r="GI31" s="35"/>
      <c r="GJ31" s="35"/>
      <c r="GK31" s="112"/>
      <c r="GL31" s="35"/>
      <c r="GM31" s="35"/>
      <c r="GN31" s="35"/>
      <c r="GO31" s="18"/>
      <c r="GP31" s="112"/>
      <c r="GQ31" s="35"/>
      <c r="GR31" s="112"/>
      <c r="GS31" s="112"/>
      <c r="GT31" s="35"/>
      <c r="GU31" s="35"/>
      <c r="GV31" s="35"/>
      <c r="GW31" s="112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112"/>
      <c r="HJ31" s="35"/>
      <c r="HK31" s="35"/>
      <c r="HL31" s="35"/>
      <c r="HM31" s="35"/>
      <c r="HN31" s="35"/>
      <c r="HO31" s="35"/>
      <c r="HP31" s="35"/>
      <c r="HQ31" s="35"/>
      <c r="HR31" s="190"/>
      <c r="HS31" s="199"/>
      <c r="HT31" s="18"/>
      <c r="HU31" s="35"/>
      <c r="HV31" s="35"/>
      <c r="HW31" s="18"/>
      <c r="HX31" s="112"/>
      <c r="HY31" s="112"/>
      <c r="HZ31" s="35"/>
      <c r="IA31" s="112"/>
      <c r="IB31" s="112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177"/>
      <c r="JE31" s="31"/>
      <c r="JF31" s="31"/>
      <c r="JG31" s="177"/>
      <c r="JH31" s="23"/>
      <c r="JI31" s="23"/>
      <c r="JJ31" s="23"/>
      <c r="JK31" s="177"/>
      <c r="JL31" s="31"/>
      <c r="JM31" s="23"/>
      <c r="JN31" s="23"/>
      <c r="JO31" s="23"/>
      <c r="JP31" s="23"/>
      <c r="JQ31" s="23"/>
      <c r="JR31" s="180"/>
      <c r="JS31" s="31"/>
      <c r="JT31" s="23"/>
      <c r="JU31" s="23"/>
      <c r="JV31" s="10">
        <f>SUM(AG31:GN31:JE31:JQ31)</f>
        <v>0</v>
      </c>
      <c r="JW31" s="368"/>
    </row>
    <row r="32" spans="1:283" s="423" customFormat="1" ht="14.45" customHeight="1" x14ac:dyDescent="0.25">
      <c r="A32" s="16" t="s">
        <v>63</v>
      </c>
      <c r="B32" s="49">
        <v>45577</v>
      </c>
      <c r="C32" s="132" t="s">
        <v>83</v>
      </c>
      <c r="D32" s="151"/>
      <c r="E32" s="152"/>
      <c r="F32" s="292"/>
      <c r="G32" s="292"/>
      <c r="H32" s="303"/>
      <c r="I32" s="304"/>
      <c r="J32" s="256">
        <v>3</v>
      </c>
      <c r="K32" s="256"/>
      <c r="L32" s="285"/>
      <c r="M32" s="285"/>
      <c r="N32" s="263"/>
      <c r="O32" s="265"/>
      <c r="P32" s="263">
        <v>3</v>
      </c>
      <c r="Q32" s="265"/>
      <c r="R32" s="285"/>
      <c r="S32" s="285"/>
      <c r="T32" s="285"/>
      <c r="U32" s="285"/>
      <c r="V32" s="292"/>
      <c r="W32" s="292"/>
      <c r="X32" s="292"/>
      <c r="Y32" s="292"/>
      <c r="Z32" s="256">
        <v>5</v>
      </c>
      <c r="AA32" s="256"/>
      <c r="AB32" s="256">
        <v>5</v>
      </c>
      <c r="AC32" s="256"/>
      <c r="AD32" s="256">
        <v>5</v>
      </c>
      <c r="AE32" s="256"/>
      <c r="AF32" s="20"/>
      <c r="AG32" s="16"/>
      <c r="AH32" s="16"/>
      <c r="AI32" s="16"/>
      <c r="AJ32" s="16"/>
      <c r="AK32" s="16"/>
      <c r="AL32" s="16"/>
      <c r="AM32" s="20"/>
      <c r="AN32" s="16"/>
      <c r="AO32" s="16"/>
      <c r="AP32" s="16"/>
      <c r="AQ32" s="16"/>
      <c r="AR32" s="16"/>
      <c r="AS32" s="16"/>
      <c r="AT32" s="16"/>
      <c r="AU32" s="16"/>
      <c r="AV32" s="20"/>
      <c r="AW32" s="16"/>
      <c r="AX32" s="16"/>
      <c r="AY32" s="16"/>
      <c r="AZ32" s="20"/>
      <c r="BA32" s="16"/>
      <c r="BB32" s="16"/>
      <c r="BC32" s="16"/>
      <c r="BD32" s="20"/>
      <c r="BE32" s="16"/>
      <c r="BF32" s="16"/>
      <c r="BG32" s="16"/>
      <c r="BH32" s="16"/>
      <c r="BI32" s="20"/>
      <c r="BJ32" s="124"/>
      <c r="BK32" s="124"/>
      <c r="BL32" s="124"/>
      <c r="BM32" s="124"/>
      <c r="BN32" s="20"/>
      <c r="BO32" s="16"/>
      <c r="BP32" s="16"/>
      <c r="BQ32" s="16"/>
      <c r="BR32" s="16"/>
      <c r="BS32" s="16"/>
      <c r="BT32" s="16"/>
      <c r="BU32" s="20"/>
      <c r="BV32" s="124"/>
      <c r="BW32" s="124"/>
      <c r="BX32" s="124"/>
      <c r="BY32" s="124"/>
      <c r="BZ32" s="20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20"/>
      <c r="CM32" s="16"/>
      <c r="CN32" s="16"/>
      <c r="CO32" s="16"/>
      <c r="CP32" s="20"/>
      <c r="CQ32" s="16"/>
      <c r="CR32" s="16"/>
      <c r="CS32" s="20"/>
      <c r="CT32" s="16"/>
      <c r="CU32" s="16"/>
      <c r="CV32" s="16"/>
      <c r="CW32" s="20"/>
      <c r="CX32" s="16"/>
      <c r="CY32" s="16"/>
      <c r="CZ32" s="20"/>
      <c r="DA32" s="16"/>
      <c r="DB32" s="16"/>
      <c r="DC32" s="16"/>
      <c r="DD32" s="16"/>
      <c r="DE32" s="20"/>
      <c r="DF32" s="16"/>
      <c r="DG32" s="16"/>
      <c r="DH32" s="16"/>
      <c r="DI32" s="16"/>
      <c r="DJ32" s="16"/>
      <c r="DK32" s="16"/>
      <c r="DL32" s="16"/>
      <c r="DM32" s="16"/>
      <c r="DN32" s="20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20"/>
      <c r="EC32" s="16"/>
      <c r="ED32" s="16"/>
      <c r="EE32" s="16"/>
      <c r="EF32" s="16"/>
      <c r="EG32" s="16"/>
      <c r="EH32" s="16"/>
      <c r="EI32" s="16"/>
      <c r="EJ32" s="16"/>
      <c r="EK32" s="16"/>
      <c r="EL32" s="20"/>
      <c r="EM32" s="16"/>
      <c r="EN32" s="16"/>
      <c r="EO32" s="20"/>
      <c r="EP32" s="16"/>
      <c r="EQ32" s="16"/>
      <c r="ER32" s="16"/>
      <c r="ES32" s="16"/>
      <c r="ET32" s="20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20"/>
      <c r="FK32" s="23"/>
      <c r="FL32" s="23"/>
      <c r="FM32" s="16"/>
      <c r="FN32" s="23"/>
      <c r="FO32" s="23"/>
      <c r="FP32" s="16"/>
      <c r="FQ32" s="23"/>
      <c r="FR32" s="23"/>
      <c r="FS32" s="23"/>
      <c r="FT32" s="23"/>
      <c r="FU32" s="20"/>
      <c r="FV32" s="23"/>
      <c r="FW32" s="23"/>
      <c r="FX32" s="16"/>
      <c r="FY32" s="16">
        <v>1</v>
      </c>
      <c r="FZ32" s="23"/>
      <c r="GA32" s="16">
        <v>1</v>
      </c>
      <c r="GB32" s="23"/>
      <c r="GC32" s="23"/>
      <c r="GD32" s="23"/>
      <c r="GE32" s="16"/>
      <c r="GF32" s="23"/>
      <c r="GG32" s="23"/>
      <c r="GH32" s="23"/>
      <c r="GI32" s="23"/>
      <c r="GJ32" s="23"/>
      <c r="GK32" s="16">
        <v>1</v>
      </c>
      <c r="GL32" s="23"/>
      <c r="GM32" s="23"/>
      <c r="GN32" s="23"/>
      <c r="GO32" s="20"/>
      <c r="GP32" s="23"/>
      <c r="GQ32" s="23"/>
      <c r="GR32" s="16"/>
      <c r="GS32" s="23"/>
      <c r="GT32" s="23"/>
      <c r="GU32" s="23"/>
      <c r="GV32" s="23"/>
      <c r="GW32" s="16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16"/>
      <c r="HJ32" s="23"/>
      <c r="HK32" s="23"/>
      <c r="HL32" s="23"/>
      <c r="HM32" s="23"/>
      <c r="HN32" s="23"/>
      <c r="HO32" s="23"/>
      <c r="HP32" s="23"/>
      <c r="HQ32" s="23"/>
      <c r="HR32" s="97"/>
      <c r="HS32" s="220"/>
      <c r="HT32" s="20"/>
      <c r="HU32" s="23"/>
      <c r="HV32" s="23"/>
      <c r="HW32" s="218"/>
      <c r="HX32" s="23"/>
      <c r="HY32" s="16"/>
      <c r="HZ32" s="23"/>
      <c r="IA32" s="16"/>
      <c r="IB32" s="16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18"/>
      <c r="JE32" s="16"/>
      <c r="JF32" s="16"/>
      <c r="JG32" s="218"/>
      <c r="JH32" s="23"/>
      <c r="JI32" s="23"/>
      <c r="JJ32" s="23"/>
      <c r="JK32" s="218"/>
      <c r="JL32" s="16"/>
      <c r="JM32" s="23"/>
      <c r="JN32" s="23"/>
      <c r="JO32" s="23"/>
      <c r="JP32" s="23"/>
      <c r="JQ32" s="23"/>
      <c r="JR32" s="180"/>
      <c r="JS32" s="16"/>
      <c r="JT32" s="23"/>
      <c r="JU32" s="23"/>
      <c r="JV32" s="10">
        <f>SUM(AG32:GN32:JE32:JQ32)</f>
        <v>3</v>
      </c>
      <c r="JW32" s="368"/>
    </row>
    <row r="33" spans="1:283" s="423" customFormat="1" x14ac:dyDescent="0.25">
      <c r="A33" s="16" t="s">
        <v>64</v>
      </c>
      <c r="B33" s="49">
        <v>45578</v>
      </c>
      <c r="C33" s="132" t="s">
        <v>84</v>
      </c>
      <c r="D33" s="256">
        <v>6</v>
      </c>
      <c r="E33" s="256"/>
      <c r="F33" s="256">
        <v>6</v>
      </c>
      <c r="G33" s="256"/>
      <c r="H33" s="260">
        <v>5</v>
      </c>
      <c r="I33" s="262"/>
      <c r="J33" s="256"/>
      <c r="K33" s="256"/>
      <c r="L33" s="285"/>
      <c r="M33" s="285"/>
      <c r="N33" s="266"/>
      <c r="O33" s="268"/>
      <c r="P33" s="266"/>
      <c r="Q33" s="268"/>
      <c r="R33" s="285"/>
      <c r="S33" s="285"/>
      <c r="T33" s="285"/>
      <c r="U33" s="285"/>
      <c r="V33" s="256">
        <v>5</v>
      </c>
      <c r="W33" s="256"/>
      <c r="X33" s="256">
        <v>6</v>
      </c>
      <c r="Y33" s="256"/>
      <c r="Z33" s="256"/>
      <c r="AA33" s="256"/>
      <c r="AB33" s="256">
        <v>6</v>
      </c>
      <c r="AC33" s="256"/>
      <c r="AD33" s="256"/>
      <c r="AE33" s="256"/>
      <c r="AF33" s="20"/>
      <c r="AG33" s="16"/>
      <c r="AH33" s="16">
        <v>1</v>
      </c>
      <c r="AI33" s="16"/>
      <c r="AJ33" s="16">
        <v>1</v>
      </c>
      <c r="AK33" s="16"/>
      <c r="AL33" s="16">
        <v>1</v>
      </c>
      <c r="AM33" s="20"/>
      <c r="AN33" s="16">
        <v>1</v>
      </c>
      <c r="AO33" s="16"/>
      <c r="AP33" s="16"/>
      <c r="AQ33" s="16">
        <v>1</v>
      </c>
      <c r="AR33" s="16"/>
      <c r="AS33" s="16"/>
      <c r="AT33" s="16"/>
      <c r="AU33" s="16"/>
      <c r="AV33" s="20"/>
      <c r="AW33" s="16"/>
      <c r="AX33" s="16"/>
      <c r="AY33" s="16"/>
      <c r="AZ33" s="20"/>
      <c r="BA33" s="16"/>
      <c r="BB33" s="16"/>
      <c r="BC33" s="16"/>
      <c r="BD33" s="20"/>
      <c r="BE33" s="16"/>
      <c r="BF33" s="16"/>
      <c r="BG33" s="16"/>
      <c r="BH33" s="16"/>
      <c r="BI33" s="20"/>
      <c r="BJ33" s="124"/>
      <c r="BK33" s="124"/>
      <c r="BL33" s="124"/>
      <c r="BM33" s="124"/>
      <c r="BN33" s="20"/>
      <c r="BO33" s="16">
        <v>1</v>
      </c>
      <c r="BP33" s="16"/>
      <c r="BQ33" s="16"/>
      <c r="BR33" s="16"/>
      <c r="BS33" s="16"/>
      <c r="BT33" s="16"/>
      <c r="BU33" s="20"/>
      <c r="BV33" s="124"/>
      <c r="BW33" s="124"/>
      <c r="BX33" s="124"/>
      <c r="BY33" s="124"/>
      <c r="BZ33" s="20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20"/>
      <c r="CM33" s="16"/>
      <c r="CN33" s="16">
        <v>1</v>
      </c>
      <c r="CO33" s="16"/>
      <c r="CP33" s="20"/>
      <c r="CQ33" s="16">
        <v>1</v>
      </c>
      <c r="CR33" s="16">
        <v>1</v>
      </c>
      <c r="CS33" s="20"/>
      <c r="CT33" s="16"/>
      <c r="CU33" s="16"/>
      <c r="CV33" s="16"/>
      <c r="CW33" s="20"/>
      <c r="CX33" s="16">
        <v>1</v>
      </c>
      <c r="CY33" s="16"/>
      <c r="CZ33" s="20"/>
      <c r="DA33" s="16">
        <v>1</v>
      </c>
      <c r="DB33" s="16">
        <v>1</v>
      </c>
      <c r="DC33" s="16"/>
      <c r="DD33" s="16"/>
      <c r="DE33" s="20"/>
      <c r="DF33" s="16"/>
      <c r="DG33" s="16"/>
      <c r="DH33" s="16"/>
      <c r="DI33" s="16"/>
      <c r="DJ33" s="16"/>
      <c r="DK33" s="16"/>
      <c r="DL33" s="16"/>
      <c r="DM33" s="16"/>
      <c r="DN33" s="20"/>
      <c r="DO33" s="16">
        <v>1</v>
      </c>
      <c r="DP33" s="16">
        <v>1</v>
      </c>
      <c r="DQ33" s="16">
        <v>1</v>
      </c>
      <c r="DR33" s="16">
        <v>1</v>
      </c>
      <c r="DS33" s="16">
        <v>1</v>
      </c>
      <c r="DT33" s="16">
        <v>1</v>
      </c>
      <c r="DU33" s="16"/>
      <c r="DV33" s="16"/>
      <c r="DW33" s="16"/>
      <c r="DX33" s="16"/>
      <c r="DY33" s="16"/>
      <c r="DZ33" s="16"/>
      <c r="EA33" s="16"/>
      <c r="EB33" s="20"/>
      <c r="EC33" s="16">
        <v>1</v>
      </c>
      <c r="ED33" s="16"/>
      <c r="EE33" s="16"/>
      <c r="EF33" s="16"/>
      <c r="EG33" s="16"/>
      <c r="EH33" s="16">
        <v>1</v>
      </c>
      <c r="EI33" s="16">
        <v>1</v>
      </c>
      <c r="EJ33" s="16">
        <v>1</v>
      </c>
      <c r="EK33" s="16">
        <v>1</v>
      </c>
      <c r="EL33" s="20"/>
      <c r="EM33" s="16">
        <v>1</v>
      </c>
      <c r="EN33" s="16"/>
      <c r="EO33" s="20"/>
      <c r="EP33" s="16">
        <v>1</v>
      </c>
      <c r="EQ33" s="16">
        <v>1</v>
      </c>
      <c r="ER33" s="16"/>
      <c r="ES33" s="16"/>
      <c r="ET33" s="20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20"/>
      <c r="FK33" s="23"/>
      <c r="FL33" s="23"/>
      <c r="FM33" s="16">
        <v>1</v>
      </c>
      <c r="FN33" s="23"/>
      <c r="FO33" s="23"/>
      <c r="FP33" s="16"/>
      <c r="FQ33" s="23"/>
      <c r="FR33" s="23"/>
      <c r="FS33" s="23"/>
      <c r="FT33" s="23"/>
      <c r="FU33" s="20"/>
      <c r="FV33" s="23"/>
      <c r="FW33" s="23"/>
      <c r="FX33" s="16"/>
      <c r="FY33" s="16"/>
      <c r="FZ33" s="23"/>
      <c r="GA33" s="16"/>
      <c r="GB33" s="23"/>
      <c r="GC33" s="23"/>
      <c r="GD33" s="23"/>
      <c r="GE33" s="16"/>
      <c r="GF33" s="23"/>
      <c r="GG33" s="23"/>
      <c r="GH33" s="23"/>
      <c r="GI33" s="23"/>
      <c r="GJ33" s="23"/>
      <c r="GK33" s="16"/>
      <c r="GL33" s="23"/>
      <c r="GM33" s="23"/>
      <c r="GN33" s="23"/>
      <c r="GO33" s="20"/>
      <c r="GP33" s="23"/>
      <c r="GQ33" s="23"/>
      <c r="GR33" s="16"/>
      <c r="GS33" s="23"/>
      <c r="GT33" s="23"/>
      <c r="GU33" s="23"/>
      <c r="GV33" s="23"/>
      <c r="GW33" s="16">
        <v>1</v>
      </c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16"/>
      <c r="HJ33" s="23"/>
      <c r="HK33" s="23"/>
      <c r="HL33" s="23"/>
      <c r="HM33" s="23"/>
      <c r="HN33" s="23"/>
      <c r="HO33" s="23"/>
      <c r="HP33" s="23"/>
      <c r="HQ33" s="23"/>
      <c r="HR33" s="97"/>
      <c r="HS33" s="220"/>
      <c r="HT33" s="20"/>
      <c r="HU33" s="23"/>
      <c r="HV33" s="23"/>
      <c r="HW33" s="20"/>
      <c r="HX33" s="23"/>
      <c r="HY33" s="16"/>
      <c r="HZ33" s="23"/>
      <c r="IA33" s="16">
        <v>1</v>
      </c>
      <c r="IB33" s="16">
        <v>1</v>
      </c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18"/>
      <c r="JE33" s="16"/>
      <c r="JF33" s="16"/>
      <c r="JG33" s="218"/>
      <c r="JH33" s="23"/>
      <c r="JI33" s="23"/>
      <c r="JJ33" s="23"/>
      <c r="JK33" s="218"/>
      <c r="JL33" s="16"/>
      <c r="JM33" s="23"/>
      <c r="JN33" s="23"/>
      <c r="JO33" s="23"/>
      <c r="JP33" s="23"/>
      <c r="JQ33" s="23"/>
      <c r="JR33" s="180"/>
      <c r="JS33" s="16"/>
      <c r="JT33" s="23"/>
      <c r="JU33" s="23"/>
      <c r="JV33" s="10">
        <f>SUM(AG33:GN33:JE33:JQ33)</f>
        <v>30</v>
      </c>
      <c r="JW33" s="368"/>
    </row>
    <row r="34" spans="1:283" x14ac:dyDescent="0.25">
      <c r="A34" s="31" t="s">
        <v>65</v>
      </c>
      <c r="B34" s="31" t="s">
        <v>85</v>
      </c>
      <c r="C34" s="132" t="s">
        <v>86</v>
      </c>
      <c r="D34" s="124"/>
      <c r="E34" s="124"/>
      <c r="F34" s="285"/>
      <c r="G34" s="285"/>
      <c r="H34" s="300"/>
      <c r="I34" s="301"/>
      <c r="J34" s="291"/>
      <c r="K34" s="291"/>
      <c r="L34" s="285"/>
      <c r="M34" s="285"/>
      <c r="N34" s="313"/>
      <c r="O34" s="314"/>
      <c r="P34" s="313"/>
      <c r="Q34" s="314"/>
      <c r="R34" s="285"/>
      <c r="S34" s="285"/>
      <c r="T34" s="285"/>
      <c r="U34" s="285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0"/>
      <c r="AG34" s="31"/>
      <c r="AH34" s="31"/>
      <c r="AI34" s="31"/>
      <c r="AJ34" s="31"/>
      <c r="AK34" s="31"/>
      <c r="AL34" s="31"/>
      <c r="AM34" s="20"/>
      <c r="AN34" s="31"/>
      <c r="AO34" s="31"/>
      <c r="AP34" s="31"/>
      <c r="AQ34" s="31"/>
      <c r="AR34" s="31"/>
      <c r="AS34" s="31"/>
      <c r="AT34" s="31"/>
      <c r="AU34" s="31"/>
      <c r="AV34" s="20"/>
      <c r="AW34" s="31"/>
      <c r="AX34" s="31"/>
      <c r="AY34" s="31"/>
      <c r="AZ34" s="20"/>
      <c r="BA34" s="31"/>
      <c r="BB34" s="31"/>
      <c r="BC34" s="31"/>
      <c r="BD34" s="20"/>
      <c r="BE34" s="31"/>
      <c r="BF34" s="31"/>
      <c r="BG34" s="31"/>
      <c r="BH34" s="31"/>
      <c r="BI34" s="20"/>
      <c r="BJ34" s="124"/>
      <c r="BK34" s="124"/>
      <c r="BL34" s="124"/>
      <c r="BM34" s="124"/>
      <c r="BN34" s="20"/>
      <c r="BO34" s="31"/>
      <c r="BP34" s="31"/>
      <c r="BQ34" s="31"/>
      <c r="BR34" s="31"/>
      <c r="BS34" s="31"/>
      <c r="BT34" s="31"/>
      <c r="BU34" s="20"/>
      <c r="BV34" s="124"/>
      <c r="BW34" s="124"/>
      <c r="BX34" s="124"/>
      <c r="BY34" s="124"/>
      <c r="BZ34" s="20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20"/>
      <c r="CM34" s="31"/>
      <c r="CN34" s="31"/>
      <c r="CO34" s="31"/>
      <c r="CP34" s="20"/>
      <c r="CQ34" s="31"/>
      <c r="CR34" s="31"/>
      <c r="CS34" s="20"/>
      <c r="CT34" s="31"/>
      <c r="CU34" s="31"/>
      <c r="CV34" s="31"/>
      <c r="CW34" s="20"/>
      <c r="CX34" s="31"/>
      <c r="CY34" s="31"/>
      <c r="CZ34" s="20"/>
      <c r="DA34" s="31"/>
      <c r="DB34" s="31"/>
      <c r="DC34" s="31"/>
      <c r="DD34" s="31"/>
      <c r="DE34" s="20"/>
      <c r="DF34" s="31"/>
      <c r="DG34" s="31"/>
      <c r="DH34" s="31"/>
      <c r="DI34" s="31"/>
      <c r="DJ34" s="31"/>
      <c r="DK34" s="31"/>
      <c r="DL34" s="31"/>
      <c r="DM34" s="31"/>
      <c r="DN34" s="20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18"/>
      <c r="EC34" s="31"/>
      <c r="ED34" s="31"/>
      <c r="EE34" s="31"/>
      <c r="EF34" s="31"/>
      <c r="EG34" s="31"/>
      <c r="EH34" s="31"/>
      <c r="EI34" s="31"/>
      <c r="EJ34" s="31"/>
      <c r="EK34" s="31"/>
      <c r="EL34" s="18"/>
      <c r="EM34" s="31"/>
      <c r="EN34" s="31"/>
      <c r="EO34" s="20"/>
      <c r="EP34" s="31"/>
      <c r="EQ34" s="31"/>
      <c r="ER34" s="31"/>
      <c r="ES34" s="31"/>
      <c r="ET34" s="18"/>
      <c r="EU34" s="31"/>
      <c r="EV34" s="31"/>
      <c r="EW34" s="31"/>
      <c r="EX34" s="31"/>
      <c r="EY34" s="31"/>
      <c r="EZ34" s="31"/>
      <c r="FA34" s="31"/>
      <c r="FB34" s="16"/>
      <c r="FC34" s="112"/>
      <c r="FD34" s="112"/>
      <c r="FE34" s="112"/>
      <c r="FF34" s="112"/>
      <c r="FG34" s="112"/>
      <c r="FH34" s="112"/>
      <c r="FI34" s="112"/>
      <c r="FJ34" s="18"/>
      <c r="FK34" s="35"/>
      <c r="FL34" s="35"/>
      <c r="FM34" s="112"/>
      <c r="FN34" s="112"/>
      <c r="FO34" s="112"/>
      <c r="FP34" s="112"/>
      <c r="FQ34" s="35"/>
      <c r="FR34" s="35"/>
      <c r="FS34" s="35"/>
      <c r="FT34" s="35"/>
      <c r="FU34" s="18"/>
      <c r="FV34" s="35"/>
      <c r="FW34" s="35"/>
      <c r="FX34" s="112"/>
      <c r="FY34" s="112"/>
      <c r="FZ34" s="35"/>
      <c r="GA34" s="112"/>
      <c r="GB34" s="112"/>
      <c r="GC34" s="112"/>
      <c r="GD34" s="112"/>
      <c r="GE34" s="112"/>
      <c r="GF34" s="35"/>
      <c r="GG34" s="35"/>
      <c r="GH34" s="35"/>
      <c r="GI34" s="35"/>
      <c r="GJ34" s="35"/>
      <c r="GK34" s="112"/>
      <c r="GL34" s="35"/>
      <c r="GM34" s="35"/>
      <c r="GN34" s="35"/>
      <c r="GO34" s="18"/>
      <c r="GP34" s="35"/>
      <c r="GQ34" s="35"/>
      <c r="GR34" s="112"/>
      <c r="GS34" s="35"/>
      <c r="GT34" s="35"/>
      <c r="GU34" s="112"/>
      <c r="GV34" s="112"/>
      <c r="GW34" s="112"/>
      <c r="GX34" s="35"/>
      <c r="GY34" s="112"/>
      <c r="GZ34" s="112"/>
      <c r="HA34" s="112"/>
      <c r="HB34" s="112"/>
      <c r="HC34" s="112"/>
      <c r="HD34" s="35"/>
      <c r="HE34" s="35"/>
      <c r="HF34" s="35"/>
      <c r="HG34" s="35"/>
      <c r="HH34" s="35"/>
      <c r="HI34" s="112"/>
      <c r="HJ34" s="35"/>
      <c r="HK34" s="35"/>
      <c r="HL34" s="35"/>
      <c r="HM34" s="35"/>
      <c r="HN34" s="35"/>
      <c r="HO34" s="35"/>
      <c r="HP34" s="35"/>
      <c r="HQ34" s="35"/>
      <c r="HR34" s="190"/>
      <c r="HS34" s="199"/>
      <c r="HT34" s="18"/>
      <c r="HU34" s="35"/>
      <c r="HV34" s="35"/>
      <c r="HW34" s="18"/>
      <c r="HX34" s="35"/>
      <c r="HY34" s="112"/>
      <c r="HZ34" s="35"/>
      <c r="IA34" s="112"/>
      <c r="IB34" s="112"/>
      <c r="IC34" s="112"/>
      <c r="ID34" s="112"/>
      <c r="IE34" s="112"/>
      <c r="IF34" s="112"/>
      <c r="IG34" s="112"/>
      <c r="IH34" s="112"/>
      <c r="II34" s="112"/>
      <c r="IJ34" s="112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112"/>
      <c r="JD34" s="177"/>
      <c r="JE34" s="31"/>
      <c r="JF34" s="31"/>
      <c r="JG34" s="177"/>
      <c r="JH34" s="31"/>
      <c r="JI34" s="23"/>
      <c r="JJ34" s="23"/>
      <c r="JK34" s="177"/>
      <c r="JL34" s="31"/>
      <c r="JM34" s="31"/>
      <c r="JN34" s="23"/>
      <c r="JO34" s="23"/>
      <c r="JP34" s="23"/>
      <c r="JQ34" s="23"/>
      <c r="JR34" s="180"/>
      <c r="JS34" s="31"/>
      <c r="JT34" s="23"/>
      <c r="JU34" s="23"/>
      <c r="JV34" s="10">
        <f>SUM(AG34:GN34:JE34:JQ34)</f>
        <v>0</v>
      </c>
      <c r="JW34" s="368"/>
    </row>
    <row r="35" spans="1:283" x14ac:dyDescent="0.25">
      <c r="A35" s="16" t="s">
        <v>63</v>
      </c>
      <c r="B35" s="49">
        <v>45584</v>
      </c>
      <c r="C35" s="132" t="s">
        <v>87</v>
      </c>
      <c r="D35" s="285"/>
      <c r="E35" s="285"/>
      <c r="F35" s="285"/>
      <c r="G35" s="285"/>
      <c r="H35" s="263">
        <v>6</v>
      </c>
      <c r="I35" s="265"/>
      <c r="J35" s="256">
        <v>4</v>
      </c>
      <c r="K35" s="256"/>
      <c r="L35" s="285"/>
      <c r="M35" s="285"/>
      <c r="N35" s="263">
        <v>5</v>
      </c>
      <c r="O35" s="265"/>
      <c r="P35" s="263"/>
      <c r="Q35" s="265"/>
      <c r="R35" s="285"/>
      <c r="S35" s="285"/>
      <c r="T35" s="285"/>
      <c r="U35" s="285"/>
      <c r="V35" s="370"/>
      <c r="W35" s="370"/>
      <c r="X35" s="285"/>
      <c r="Y35" s="285"/>
      <c r="Z35" s="256"/>
      <c r="AA35" s="256"/>
      <c r="AB35" s="370"/>
      <c r="AC35" s="370"/>
      <c r="AD35" s="135"/>
      <c r="AE35" s="135"/>
      <c r="AF35" s="172"/>
      <c r="AG35" s="16"/>
      <c r="AH35" s="16"/>
      <c r="AI35" s="16"/>
      <c r="AJ35" s="16"/>
      <c r="AK35" s="16"/>
      <c r="AL35" s="16"/>
      <c r="AM35" s="20"/>
      <c r="AN35" s="16"/>
      <c r="AO35" s="16"/>
      <c r="AP35" s="16"/>
      <c r="AQ35" s="16"/>
      <c r="AR35" s="16"/>
      <c r="AS35" s="16"/>
      <c r="AT35" s="16"/>
      <c r="AU35" s="16"/>
      <c r="AV35" s="20"/>
      <c r="AW35" s="16"/>
      <c r="AX35" s="16"/>
      <c r="AY35" s="16"/>
      <c r="AZ35" s="20"/>
      <c r="BA35" s="16"/>
      <c r="BB35" s="16"/>
      <c r="BC35" s="16"/>
      <c r="BD35" s="20"/>
      <c r="BE35" s="16"/>
      <c r="BF35" s="16"/>
      <c r="BG35" s="16"/>
      <c r="BH35" s="16"/>
      <c r="BI35" s="20"/>
      <c r="BJ35" s="124"/>
      <c r="BK35" s="124"/>
      <c r="BL35" s="124"/>
      <c r="BM35" s="124"/>
      <c r="BN35" s="20"/>
      <c r="BO35" s="16"/>
      <c r="BP35" s="16"/>
      <c r="BQ35" s="16"/>
      <c r="BR35" s="16"/>
      <c r="BS35" s="16"/>
      <c r="BT35" s="16"/>
      <c r="BU35" s="18"/>
      <c r="BV35" s="124"/>
      <c r="BW35" s="124"/>
      <c r="BX35" s="124"/>
      <c r="BY35" s="124"/>
      <c r="BZ35" s="18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20"/>
      <c r="CM35" s="16"/>
      <c r="CN35" s="16"/>
      <c r="CO35" s="16"/>
      <c r="CP35" s="20"/>
      <c r="CQ35" s="16"/>
      <c r="CR35" s="16"/>
      <c r="CS35" s="20"/>
      <c r="CT35" s="16"/>
      <c r="CU35" s="16"/>
      <c r="CV35" s="16"/>
      <c r="CW35" s="20"/>
      <c r="CX35" s="16"/>
      <c r="CY35" s="16"/>
      <c r="CZ35" s="20"/>
      <c r="DA35" s="16"/>
      <c r="DB35" s="16"/>
      <c r="DC35" s="16"/>
      <c r="DD35" s="16"/>
      <c r="DE35" s="20"/>
      <c r="DF35" s="16"/>
      <c r="DG35" s="16"/>
      <c r="DH35" s="16"/>
      <c r="DI35" s="16"/>
      <c r="DJ35" s="16"/>
      <c r="DK35" s="16"/>
      <c r="DL35" s="16"/>
      <c r="DM35" s="16"/>
      <c r="DN35" s="20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20"/>
      <c r="EC35" s="16"/>
      <c r="ED35" s="16"/>
      <c r="EE35" s="16"/>
      <c r="EF35" s="16"/>
      <c r="EG35" s="16"/>
      <c r="EH35" s="16"/>
      <c r="EI35" s="16"/>
      <c r="EJ35" s="16"/>
      <c r="EK35" s="16"/>
      <c r="EL35" s="20"/>
      <c r="EM35" s="16"/>
      <c r="EN35" s="16"/>
      <c r="EO35" s="20"/>
      <c r="EP35" s="16"/>
      <c r="EQ35" s="16"/>
      <c r="ER35" s="16"/>
      <c r="ES35" s="16"/>
      <c r="ET35" s="20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20"/>
      <c r="FK35" s="23"/>
      <c r="FL35" s="23"/>
      <c r="FM35" s="16"/>
      <c r="FN35" s="16"/>
      <c r="FO35" s="16"/>
      <c r="FP35" s="16"/>
      <c r="FQ35" s="23"/>
      <c r="FR35" s="23"/>
      <c r="FS35" s="23"/>
      <c r="FT35" s="23"/>
      <c r="FU35" s="20"/>
      <c r="FV35" s="23"/>
      <c r="FW35" s="23"/>
      <c r="FX35" s="16"/>
      <c r="FY35" s="16"/>
      <c r="FZ35" s="23"/>
      <c r="GA35" s="16"/>
      <c r="GB35" s="16">
        <v>1</v>
      </c>
      <c r="GC35" s="16">
        <v>1</v>
      </c>
      <c r="GD35" s="16">
        <v>1</v>
      </c>
      <c r="GE35" s="16"/>
      <c r="GF35" s="23"/>
      <c r="GG35" s="23"/>
      <c r="GH35" s="23"/>
      <c r="GI35" s="23"/>
      <c r="GJ35" s="23"/>
      <c r="GK35" s="23"/>
      <c r="GL35" s="23"/>
      <c r="GM35" s="23"/>
      <c r="GN35" s="23"/>
      <c r="GO35" s="20"/>
      <c r="GP35" s="23"/>
      <c r="GQ35" s="23"/>
      <c r="GR35" s="16"/>
      <c r="GS35" s="23"/>
      <c r="GT35" s="23"/>
      <c r="GU35" s="16"/>
      <c r="GV35" s="16"/>
      <c r="GW35" s="16"/>
      <c r="GX35" s="23"/>
      <c r="GY35" s="16"/>
      <c r="GZ35" s="16"/>
      <c r="HA35" s="16"/>
      <c r="HB35" s="16"/>
      <c r="HC35" s="16"/>
      <c r="HD35" s="23"/>
      <c r="HE35" s="23"/>
      <c r="HF35" s="23"/>
      <c r="HG35" s="23"/>
      <c r="HH35" s="23"/>
      <c r="HI35" s="16"/>
      <c r="HJ35" s="23"/>
      <c r="HK35" s="23"/>
      <c r="HL35" s="23"/>
      <c r="HM35" s="23"/>
      <c r="HN35" s="23"/>
      <c r="HO35" s="23"/>
      <c r="HP35" s="23"/>
      <c r="HQ35" s="23"/>
      <c r="HR35" s="97"/>
      <c r="HS35" s="220"/>
      <c r="HT35" s="20"/>
      <c r="HU35" s="23"/>
      <c r="HV35" s="23"/>
      <c r="HW35" s="218"/>
      <c r="HX35" s="23"/>
      <c r="HY35" s="16"/>
      <c r="HZ35" s="23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16"/>
      <c r="JD35" s="218"/>
      <c r="JE35" s="16"/>
      <c r="JF35" s="16"/>
      <c r="JG35" s="218"/>
      <c r="JH35" s="16">
        <v>1</v>
      </c>
      <c r="JI35" s="23"/>
      <c r="JJ35" s="23"/>
      <c r="JK35" s="218"/>
      <c r="JL35" s="16">
        <v>1</v>
      </c>
      <c r="JM35" s="16"/>
      <c r="JN35" s="23"/>
      <c r="JO35" s="23"/>
      <c r="JP35" s="23"/>
      <c r="JQ35" s="23"/>
      <c r="JR35" s="180"/>
      <c r="JS35" s="16"/>
      <c r="JT35" s="23"/>
      <c r="JU35" s="23"/>
      <c r="JV35" s="10">
        <f>SUM(AG35:GN35:JE35:JQ35)</f>
        <v>5</v>
      </c>
      <c r="JW35" s="368"/>
    </row>
    <row r="36" spans="1:283" x14ac:dyDescent="0.25">
      <c r="A36" s="16" t="s">
        <v>64</v>
      </c>
      <c r="B36" s="49">
        <v>45585</v>
      </c>
      <c r="C36" s="132" t="s">
        <v>87</v>
      </c>
      <c r="D36" s="285"/>
      <c r="E36" s="285"/>
      <c r="F36" s="285"/>
      <c r="G36" s="285"/>
      <c r="H36" s="266"/>
      <c r="I36" s="268"/>
      <c r="J36" s="256"/>
      <c r="K36" s="256"/>
      <c r="L36" s="285"/>
      <c r="M36" s="285"/>
      <c r="N36" s="266"/>
      <c r="O36" s="268"/>
      <c r="P36" s="266"/>
      <c r="Q36" s="268"/>
      <c r="R36" s="285"/>
      <c r="S36" s="285"/>
      <c r="T36" s="285"/>
      <c r="U36" s="285"/>
      <c r="V36" s="370"/>
      <c r="W36" s="370"/>
      <c r="X36" s="370"/>
      <c r="Y36" s="370"/>
      <c r="Z36" s="256"/>
      <c r="AA36" s="256"/>
      <c r="AB36" s="370"/>
      <c r="AC36" s="370"/>
      <c r="AD36" s="285"/>
      <c r="AE36" s="285"/>
      <c r="AF36" s="20"/>
      <c r="AG36" s="16">
        <v>1</v>
      </c>
      <c r="AH36" s="16"/>
      <c r="AI36" s="16">
        <v>1</v>
      </c>
      <c r="AJ36" s="16"/>
      <c r="AK36" s="16">
        <v>1</v>
      </c>
      <c r="AL36" s="16"/>
      <c r="AM36" s="20"/>
      <c r="AN36" s="16"/>
      <c r="AO36" s="16">
        <v>1</v>
      </c>
      <c r="AP36" s="16"/>
      <c r="AQ36" s="16"/>
      <c r="AR36" s="16">
        <v>1</v>
      </c>
      <c r="AS36" s="16"/>
      <c r="AT36" s="16"/>
      <c r="AU36" s="16">
        <v>1</v>
      </c>
      <c r="AV36" s="20"/>
      <c r="AW36" s="16">
        <v>1</v>
      </c>
      <c r="AX36" s="16"/>
      <c r="AY36" s="16"/>
      <c r="AZ36" s="20"/>
      <c r="BA36" s="16">
        <v>1</v>
      </c>
      <c r="BB36" s="16">
        <v>1</v>
      </c>
      <c r="BC36" s="16">
        <v>1</v>
      </c>
      <c r="BD36" s="20"/>
      <c r="BE36" s="16"/>
      <c r="BF36" s="16"/>
      <c r="BG36" s="16"/>
      <c r="BH36" s="16"/>
      <c r="BI36" s="20"/>
      <c r="BJ36" s="124"/>
      <c r="BK36" s="124"/>
      <c r="BL36" s="124"/>
      <c r="BM36" s="124"/>
      <c r="BN36" s="20"/>
      <c r="BO36" s="16"/>
      <c r="BP36" s="16">
        <v>1</v>
      </c>
      <c r="BQ36" s="16">
        <v>1</v>
      </c>
      <c r="BR36" s="16">
        <v>1</v>
      </c>
      <c r="BS36" s="16">
        <v>1</v>
      </c>
      <c r="BT36" s="16"/>
      <c r="BU36" s="20"/>
      <c r="BV36" s="124"/>
      <c r="BW36" s="124"/>
      <c r="BX36" s="124"/>
      <c r="BY36" s="124"/>
      <c r="BZ36" s="20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20"/>
      <c r="CM36" s="16">
        <v>1</v>
      </c>
      <c r="CN36" s="16"/>
      <c r="CO36" s="16"/>
      <c r="CP36" s="20"/>
      <c r="CQ36" s="16"/>
      <c r="CR36" s="16"/>
      <c r="CS36" s="20"/>
      <c r="CT36" s="16"/>
      <c r="CU36" s="16"/>
      <c r="CV36" s="16"/>
      <c r="CW36" s="20"/>
      <c r="CX36" s="16"/>
      <c r="CY36" s="16">
        <v>1</v>
      </c>
      <c r="CZ36" s="20"/>
      <c r="DA36" s="16"/>
      <c r="DB36" s="16"/>
      <c r="DC36" s="16">
        <v>1</v>
      </c>
      <c r="DD36" s="16">
        <v>1</v>
      </c>
      <c r="DE36" s="20"/>
      <c r="DF36" s="16">
        <v>1</v>
      </c>
      <c r="DG36" s="16">
        <v>1</v>
      </c>
      <c r="DH36" s="16">
        <v>1</v>
      </c>
      <c r="DI36" s="16">
        <v>1</v>
      </c>
      <c r="DJ36" s="16"/>
      <c r="DK36" s="16"/>
      <c r="DL36" s="16"/>
      <c r="DM36" s="16"/>
      <c r="DN36" s="20"/>
      <c r="DO36" s="16"/>
      <c r="DP36" s="16"/>
      <c r="DQ36" s="16"/>
      <c r="DR36" s="16"/>
      <c r="DS36" s="16"/>
      <c r="DT36" s="16"/>
      <c r="DU36" s="16">
        <v>1</v>
      </c>
      <c r="DV36" s="16">
        <v>1</v>
      </c>
      <c r="DW36" s="16">
        <v>1</v>
      </c>
      <c r="DX36" s="16">
        <v>1</v>
      </c>
      <c r="DY36" s="16">
        <v>1</v>
      </c>
      <c r="DZ36" s="16">
        <v>1</v>
      </c>
      <c r="EA36" s="16">
        <v>1</v>
      </c>
      <c r="EB36" s="20"/>
      <c r="EC36" s="16"/>
      <c r="ED36" s="16"/>
      <c r="EE36" s="16"/>
      <c r="EF36" s="16"/>
      <c r="EG36" s="16"/>
      <c r="EH36" s="16"/>
      <c r="EI36" s="16"/>
      <c r="EJ36" s="16"/>
      <c r="EK36" s="16"/>
      <c r="EL36" s="20"/>
      <c r="EM36" s="16"/>
      <c r="EN36" s="16">
        <v>1</v>
      </c>
      <c r="EO36" s="20"/>
      <c r="EP36" s="16"/>
      <c r="EQ36" s="16"/>
      <c r="ER36" s="16">
        <v>1</v>
      </c>
      <c r="ES36" s="16">
        <v>1</v>
      </c>
      <c r="ET36" s="20"/>
      <c r="EU36" s="16">
        <v>1</v>
      </c>
      <c r="EV36" s="16">
        <v>1</v>
      </c>
      <c r="EW36" s="16">
        <v>1</v>
      </c>
      <c r="EX36" s="16">
        <v>1</v>
      </c>
      <c r="EY36" s="16"/>
      <c r="EZ36" s="16"/>
      <c r="FA36" s="16"/>
      <c r="FB36" s="16"/>
      <c r="FC36" s="16"/>
      <c r="FD36" s="16"/>
      <c r="FE36" s="16"/>
      <c r="FF36" s="16">
        <v>1</v>
      </c>
      <c r="FG36" s="16"/>
      <c r="FH36" s="16"/>
      <c r="FI36" s="16"/>
      <c r="FJ36" s="20"/>
      <c r="FK36" s="23"/>
      <c r="FL36" s="23"/>
      <c r="FM36" s="16"/>
      <c r="FN36" s="16">
        <v>1</v>
      </c>
      <c r="FO36" s="16">
        <v>1</v>
      </c>
      <c r="FP36" s="16">
        <v>1</v>
      </c>
      <c r="FQ36" s="23"/>
      <c r="FR36" s="23"/>
      <c r="FS36" s="23"/>
      <c r="FT36" s="23"/>
      <c r="FU36" s="20"/>
      <c r="FV36" s="23"/>
      <c r="FW36" s="23"/>
      <c r="FX36" s="16"/>
      <c r="FY36" s="16"/>
      <c r="FZ36" s="23"/>
      <c r="GA36" s="16"/>
      <c r="GB36" s="16"/>
      <c r="GC36" s="16"/>
      <c r="GD36" s="16"/>
      <c r="GE36" s="16"/>
      <c r="GF36" s="23"/>
      <c r="GG36" s="23"/>
      <c r="GH36" s="23"/>
      <c r="GI36" s="23"/>
      <c r="GJ36" s="23"/>
      <c r="GK36" s="23"/>
      <c r="GL36" s="23"/>
      <c r="GM36" s="23"/>
      <c r="GN36" s="23"/>
      <c r="GO36" s="20"/>
      <c r="GP36" s="23"/>
      <c r="GQ36" s="23"/>
      <c r="GR36" s="16"/>
      <c r="GS36" s="23"/>
      <c r="GT36" s="23"/>
      <c r="GU36" s="16">
        <v>1</v>
      </c>
      <c r="GV36" s="16">
        <v>1</v>
      </c>
      <c r="GW36" s="16"/>
      <c r="GX36" s="23"/>
      <c r="GY36" s="16">
        <v>1</v>
      </c>
      <c r="GZ36" s="16">
        <v>1</v>
      </c>
      <c r="HA36" s="16">
        <v>1</v>
      </c>
      <c r="HB36" s="16">
        <v>1</v>
      </c>
      <c r="HC36" s="16">
        <v>1</v>
      </c>
      <c r="HD36" s="23"/>
      <c r="HE36" s="23"/>
      <c r="HF36" s="23"/>
      <c r="HG36" s="23"/>
      <c r="HH36" s="23"/>
      <c r="HI36" s="16">
        <v>1</v>
      </c>
      <c r="HJ36" s="23"/>
      <c r="HK36" s="23"/>
      <c r="HL36" s="23"/>
      <c r="HM36" s="23"/>
      <c r="HN36" s="23"/>
      <c r="HO36" s="23"/>
      <c r="HP36" s="23"/>
      <c r="HQ36" s="23"/>
      <c r="HR36" s="97"/>
      <c r="HS36" s="220"/>
      <c r="HT36" s="20"/>
      <c r="HU36" s="23"/>
      <c r="HV36" s="23"/>
      <c r="HW36" s="20"/>
      <c r="HX36" s="23"/>
      <c r="HY36" s="16">
        <v>1</v>
      </c>
      <c r="HZ36" s="23"/>
      <c r="IA36" s="16"/>
      <c r="IB36" s="16"/>
      <c r="IC36" s="16">
        <v>1</v>
      </c>
      <c r="ID36" s="16">
        <v>1</v>
      </c>
      <c r="IE36" s="16">
        <v>1</v>
      </c>
      <c r="IF36" s="16">
        <v>1</v>
      </c>
      <c r="IG36" s="16">
        <v>1</v>
      </c>
      <c r="IH36" s="16">
        <v>1</v>
      </c>
      <c r="II36" s="16">
        <v>1</v>
      </c>
      <c r="IJ36" s="16">
        <v>1</v>
      </c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16">
        <v>1</v>
      </c>
      <c r="JD36" s="218"/>
      <c r="JE36" s="16"/>
      <c r="JF36" s="16"/>
      <c r="JG36" s="218"/>
      <c r="JH36" s="16"/>
      <c r="JI36" s="23"/>
      <c r="JJ36" s="23"/>
      <c r="JK36" s="218"/>
      <c r="JL36" s="16"/>
      <c r="JM36" s="16"/>
      <c r="JN36" s="23"/>
      <c r="JO36" s="23"/>
      <c r="JP36" s="23"/>
      <c r="JQ36" s="23"/>
      <c r="JR36" s="180"/>
      <c r="JS36" s="16"/>
      <c r="JT36" s="23"/>
      <c r="JU36" s="23"/>
      <c r="JV36" s="10">
        <f>SUM(AG36:GN36:JE36:JQ36)</f>
        <v>58</v>
      </c>
      <c r="JW36" s="368"/>
    </row>
    <row r="37" spans="1:283" x14ac:dyDescent="0.25">
      <c r="A37" s="31" t="s">
        <v>65</v>
      </c>
      <c r="B37" s="31" t="s">
        <v>88</v>
      </c>
      <c r="C37" s="133"/>
      <c r="D37" s="31"/>
      <c r="E37" s="31"/>
      <c r="F37" s="291"/>
      <c r="G37" s="291"/>
      <c r="H37" s="300"/>
      <c r="I37" s="301"/>
      <c r="J37" s="291"/>
      <c r="K37" s="291"/>
      <c r="L37" s="291"/>
      <c r="M37" s="291"/>
      <c r="N37" s="313"/>
      <c r="O37" s="314"/>
      <c r="P37" s="313"/>
      <c r="Q37" s="314"/>
      <c r="R37" s="291"/>
      <c r="S37" s="291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286"/>
      <c r="AE37" s="286"/>
      <c r="AF37" s="20"/>
      <c r="AG37" s="31"/>
      <c r="AH37" s="31"/>
      <c r="AI37" s="31"/>
      <c r="AJ37" s="31"/>
      <c r="AK37" s="31"/>
      <c r="AL37" s="31"/>
      <c r="AM37" s="20"/>
      <c r="AN37" s="31"/>
      <c r="AO37" s="31"/>
      <c r="AP37" s="31"/>
      <c r="AQ37" s="31"/>
      <c r="AR37" s="31"/>
      <c r="AS37" s="31"/>
      <c r="AT37" s="31"/>
      <c r="AU37" s="31"/>
      <c r="AV37" s="20"/>
      <c r="AW37" s="31"/>
      <c r="AX37" s="31"/>
      <c r="AY37" s="31"/>
      <c r="AZ37" s="20"/>
      <c r="BA37" s="31"/>
      <c r="BB37" s="31"/>
      <c r="BC37" s="31"/>
      <c r="BD37" s="20"/>
      <c r="BE37" s="31"/>
      <c r="BF37" s="31"/>
      <c r="BG37" s="31"/>
      <c r="BH37" s="31"/>
      <c r="BI37" s="20"/>
      <c r="BJ37" s="31"/>
      <c r="BK37" s="31"/>
      <c r="BL37" s="31"/>
      <c r="BM37" s="31"/>
      <c r="BN37" s="20"/>
      <c r="BO37" s="31"/>
      <c r="BP37" s="31"/>
      <c r="BQ37" s="31"/>
      <c r="BR37" s="31"/>
      <c r="BS37" s="31"/>
      <c r="BT37" s="31"/>
      <c r="BU37" s="20"/>
      <c r="BV37" s="31"/>
      <c r="BW37" s="31"/>
      <c r="BX37" s="31"/>
      <c r="BY37" s="31"/>
      <c r="BZ37" s="20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20"/>
      <c r="CM37" s="31"/>
      <c r="CN37" s="31"/>
      <c r="CO37" s="31"/>
      <c r="CP37" s="20"/>
      <c r="CQ37" s="31"/>
      <c r="CR37" s="31"/>
      <c r="CS37" s="20"/>
      <c r="CT37" s="31"/>
      <c r="CU37" s="31"/>
      <c r="CV37" s="31"/>
      <c r="CW37" s="20"/>
      <c r="CX37" s="31"/>
      <c r="CY37" s="31"/>
      <c r="CZ37" s="20"/>
      <c r="DA37" s="31"/>
      <c r="DB37" s="31"/>
      <c r="DC37" s="31"/>
      <c r="DD37" s="31"/>
      <c r="DE37" s="20"/>
      <c r="DF37" s="31"/>
      <c r="DG37" s="31"/>
      <c r="DH37" s="31"/>
      <c r="DI37" s="31"/>
      <c r="DJ37" s="31"/>
      <c r="DK37" s="31"/>
      <c r="DL37" s="31"/>
      <c r="DM37" s="31"/>
      <c r="DN37" s="20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18"/>
      <c r="EC37" s="31"/>
      <c r="ED37" s="31"/>
      <c r="EE37" s="31"/>
      <c r="EF37" s="31"/>
      <c r="EG37" s="31"/>
      <c r="EH37" s="31"/>
      <c r="EI37" s="31"/>
      <c r="EJ37" s="31"/>
      <c r="EK37" s="31"/>
      <c r="EL37" s="18"/>
      <c r="EM37" s="31"/>
      <c r="EN37" s="31"/>
      <c r="EO37" s="20"/>
      <c r="EP37" s="31"/>
      <c r="EQ37" s="31"/>
      <c r="ER37" s="31"/>
      <c r="ES37" s="31"/>
      <c r="ET37" s="18"/>
      <c r="EU37" s="31"/>
      <c r="EV37" s="31"/>
      <c r="EW37" s="31"/>
      <c r="EX37" s="31"/>
      <c r="EY37" s="31"/>
      <c r="EZ37" s="31"/>
      <c r="FA37" s="31"/>
      <c r="FB37" s="16"/>
      <c r="FC37" s="112"/>
      <c r="FD37" s="112"/>
      <c r="FE37" s="112"/>
      <c r="FF37" s="112"/>
      <c r="FG37" s="112"/>
      <c r="FH37" s="112"/>
      <c r="FI37" s="112"/>
      <c r="FJ37" s="18"/>
      <c r="FK37" s="35"/>
      <c r="FL37" s="35"/>
      <c r="FM37" s="112"/>
      <c r="FN37" s="112"/>
      <c r="FO37" s="112"/>
      <c r="FP37" s="112"/>
      <c r="FQ37" s="112"/>
      <c r="FR37" s="112"/>
      <c r="FS37" s="112"/>
      <c r="FT37" s="112"/>
      <c r="FU37" s="18"/>
      <c r="FV37" s="35"/>
      <c r="FW37" s="35"/>
      <c r="FX37" s="112"/>
      <c r="FY37" s="112"/>
      <c r="FZ37" s="35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35"/>
      <c r="GL37" s="112"/>
      <c r="GM37" s="112"/>
      <c r="GN37" s="112"/>
      <c r="GO37" s="18"/>
      <c r="GP37" s="35"/>
      <c r="GQ37" s="35"/>
      <c r="GR37" s="112"/>
      <c r="GS37" s="35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  <c r="HJ37" s="112"/>
      <c r="HK37" s="112"/>
      <c r="HL37" s="112"/>
      <c r="HM37" s="112"/>
      <c r="HN37" s="112"/>
      <c r="HO37" s="112"/>
      <c r="HP37" s="112"/>
      <c r="HQ37" s="112"/>
      <c r="HR37" s="188"/>
      <c r="HS37" s="196"/>
      <c r="HT37" s="18"/>
      <c r="HU37" s="112"/>
      <c r="HV37" s="112"/>
      <c r="HW37" s="18"/>
      <c r="HX37" s="35"/>
      <c r="HY37" s="112"/>
      <c r="HZ37" s="35"/>
      <c r="IA37" s="112"/>
      <c r="IB37" s="112"/>
      <c r="IC37" s="112"/>
      <c r="ID37" s="112"/>
      <c r="IE37" s="112"/>
      <c r="IF37" s="112"/>
      <c r="IG37" s="112"/>
      <c r="IH37" s="112"/>
      <c r="II37" s="112"/>
      <c r="IJ37" s="112"/>
      <c r="IK37" s="112"/>
      <c r="IL37" s="112"/>
      <c r="IM37" s="112"/>
      <c r="IN37" s="112"/>
      <c r="IO37" s="112"/>
      <c r="IP37" s="112"/>
      <c r="IQ37" s="112"/>
      <c r="IR37" s="112"/>
      <c r="IS37" s="112"/>
      <c r="IT37" s="112"/>
      <c r="IU37" s="112"/>
      <c r="IV37" s="112"/>
      <c r="IW37" s="112"/>
      <c r="IX37" s="112"/>
      <c r="IY37" s="112"/>
      <c r="IZ37" s="112"/>
      <c r="JA37" s="112"/>
      <c r="JB37" s="112"/>
      <c r="JC37" s="112"/>
      <c r="JD37" s="177"/>
      <c r="JE37" s="31"/>
      <c r="JF37" s="31"/>
      <c r="JG37" s="177"/>
      <c r="JH37" s="31"/>
      <c r="JI37" s="31"/>
      <c r="JJ37" s="31"/>
      <c r="JK37" s="177"/>
      <c r="JL37" s="31"/>
      <c r="JM37" s="31"/>
      <c r="JN37" s="31"/>
      <c r="JO37" s="31"/>
      <c r="JP37" s="31"/>
      <c r="JQ37" s="31"/>
      <c r="JR37" s="180"/>
      <c r="JS37" s="31"/>
      <c r="JT37" s="31"/>
      <c r="JU37" s="31"/>
      <c r="JV37" s="10">
        <f>SUM(AG37:GN37:JE37:JQ37)</f>
        <v>0</v>
      </c>
      <c r="JW37" s="368"/>
    </row>
    <row r="38" spans="1:283" ht="14.1" customHeight="1" x14ac:dyDescent="0.25">
      <c r="A38" s="16" t="s">
        <v>63</v>
      </c>
      <c r="B38" s="49">
        <v>45591</v>
      </c>
      <c r="C38" s="83"/>
      <c r="D38" s="256">
        <v>7</v>
      </c>
      <c r="E38" s="256"/>
      <c r="F38" s="256">
        <v>7</v>
      </c>
      <c r="G38" s="256"/>
      <c r="H38" s="263">
        <v>7</v>
      </c>
      <c r="I38" s="265"/>
      <c r="J38" s="256">
        <v>5</v>
      </c>
      <c r="K38" s="299"/>
      <c r="L38" s="256">
        <v>6</v>
      </c>
      <c r="M38" s="256"/>
      <c r="N38" s="263">
        <v>6</v>
      </c>
      <c r="O38" s="265"/>
      <c r="P38" s="263">
        <v>4</v>
      </c>
      <c r="Q38" s="265"/>
      <c r="R38" s="256">
        <v>6</v>
      </c>
      <c r="S38" s="256"/>
      <c r="T38" s="256">
        <v>5</v>
      </c>
      <c r="U38" s="256"/>
      <c r="V38" s="256">
        <v>6</v>
      </c>
      <c r="W38" s="256"/>
      <c r="X38" s="256">
        <v>7</v>
      </c>
      <c r="Y38" s="256"/>
      <c r="Z38" s="298">
        <v>6</v>
      </c>
      <c r="AA38" s="298"/>
      <c r="AB38" s="256">
        <v>7</v>
      </c>
      <c r="AC38" s="256"/>
      <c r="AD38" s="256">
        <v>6</v>
      </c>
      <c r="AE38" s="256"/>
      <c r="AF38" s="20"/>
      <c r="AG38" s="16"/>
      <c r="AH38" s="16"/>
      <c r="AI38" s="16"/>
      <c r="AJ38" s="16"/>
      <c r="AK38" s="16"/>
      <c r="AL38" s="16"/>
      <c r="AM38" s="20"/>
      <c r="AN38" s="16"/>
      <c r="AO38" s="16"/>
      <c r="AP38" s="16"/>
      <c r="AQ38" s="16"/>
      <c r="AR38" s="16"/>
      <c r="AS38" s="16"/>
      <c r="AT38" s="16"/>
      <c r="AU38" s="16"/>
      <c r="AV38" s="20"/>
      <c r="AW38" s="16"/>
      <c r="AX38" s="16"/>
      <c r="AY38" s="16"/>
      <c r="AZ38" s="20"/>
      <c r="BA38" s="16"/>
      <c r="BB38" s="82"/>
      <c r="BC38" s="82"/>
      <c r="BD38" s="20"/>
      <c r="BE38" s="16"/>
      <c r="BF38" s="16"/>
      <c r="BG38" s="16"/>
      <c r="BH38" s="16"/>
      <c r="BI38" s="20"/>
      <c r="BJ38" s="82"/>
      <c r="BK38" s="82"/>
      <c r="BL38" s="82"/>
      <c r="BM38" s="82"/>
      <c r="BN38" s="20"/>
      <c r="BO38" s="16"/>
      <c r="BP38" s="16"/>
      <c r="BQ38" s="16"/>
      <c r="BR38" s="16"/>
      <c r="BS38" s="16"/>
      <c r="BT38" s="16"/>
      <c r="BU38" s="20"/>
      <c r="BV38" s="82"/>
      <c r="BW38" s="82"/>
      <c r="BX38" s="82"/>
      <c r="BY38" s="82"/>
      <c r="BZ38" s="20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20"/>
      <c r="CM38" s="16"/>
      <c r="CN38" s="16"/>
      <c r="CO38" s="16"/>
      <c r="CP38" s="20"/>
      <c r="CQ38" s="82"/>
      <c r="CR38" s="82"/>
      <c r="CS38" s="175"/>
      <c r="CT38" s="82"/>
      <c r="CU38" s="82"/>
      <c r="CV38" s="82"/>
      <c r="CW38" s="20"/>
      <c r="CX38" s="16"/>
      <c r="CY38" s="16"/>
      <c r="CZ38" s="20"/>
      <c r="DA38" s="16"/>
      <c r="DB38" s="16"/>
      <c r="DC38" s="16"/>
      <c r="DD38" s="16"/>
      <c r="DE38" s="20"/>
      <c r="DF38" s="16"/>
      <c r="DG38" s="16"/>
      <c r="DH38" s="16"/>
      <c r="DI38" s="16"/>
      <c r="DJ38" s="16"/>
      <c r="DK38" s="16"/>
      <c r="DL38" s="16"/>
      <c r="DM38" s="16"/>
      <c r="DN38" s="20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8"/>
      <c r="EC38" s="16"/>
      <c r="ED38" s="16"/>
      <c r="EE38" s="16"/>
      <c r="EF38" s="16"/>
      <c r="EG38" s="16"/>
      <c r="EH38" s="16"/>
      <c r="EI38" s="16"/>
      <c r="EJ38" s="16"/>
      <c r="EK38" s="16"/>
      <c r="EL38" s="18"/>
      <c r="EM38" s="16"/>
      <c r="EN38" s="16"/>
      <c r="EO38" s="20"/>
      <c r="EP38" s="16"/>
      <c r="EQ38" s="16"/>
      <c r="ER38" s="16"/>
      <c r="ES38" s="16"/>
      <c r="ET38" s="18"/>
      <c r="EU38" s="16"/>
      <c r="EV38" s="16"/>
      <c r="EW38" s="16"/>
      <c r="EX38" s="16"/>
      <c r="EY38" s="16"/>
      <c r="EZ38" s="16"/>
      <c r="FA38" s="16"/>
      <c r="FB38" s="16"/>
      <c r="FC38" s="17"/>
      <c r="FD38" s="17"/>
      <c r="FE38" s="17"/>
      <c r="FF38" s="17"/>
      <c r="FG38" s="17"/>
      <c r="FH38" s="17"/>
      <c r="FI38" s="17"/>
      <c r="FJ38" s="18"/>
      <c r="FK38" s="35"/>
      <c r="FL38" s="35"/>
      <c r="FM38" s="17"/>
      <c r="FN38" s="17"/>
      <c r="FO38" s="17"/>
      <c r="FP38" s="35"/>
      <c r="FQ38" s="17"/>
      <c r="FR38" s="17"/>
      <c r="FS38" s="17"/>
      <c r="FT38" s="17"/>
      <c r="FU38" s="18"/>
      <c r="FV38" s="35"/>
      <c r="FW38" s="35"/>
      <c r="FX38" s="17"/>
      <c r="FY38" s="17"/>
      <c r="FZ38" s="35"/>
      <c r="GA38" s="17"/>
      <c r="GB38" s="17"/>
      <c r="GC38" s="17"/>
      <c r="GD38" s="17"/>
      <c r="GE38" s="17">
        <v>1</v>
      </c>
      <c r="GF38" s="17">
        <v>1</v>
      </c>
      <c r="GG38" s="17">
        <v>1</v>
      </c>
      <c r="GH38" s="17">
        <v>1</v>
      </c>
      <c r="GI38" s="17">
        <v>1</v>
      </c>
      <c r="GJ38" s="17">
        <v>1</v>
      </c>
      <c r="GK38" s="35"/>
      <c r="GL38" s="17">
        <v>1</v>
      </c>
      <c r="GM38" s="17">
        <v>1</v>
      </c>
      <c r="GN38" s="17">
        <v>1</v>
      </c>
      <c r="GO38" s="18"/>
      <c r="GP38" s="35"/>
      <c r="GQ38" s="35"/>
      <c r="GR38" s="17"/>
      <c r="GS38" s="35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35"/>
      <c r="HJ38" s="17"/>
      <c r="HK38" s="17"/>
      <c r="HL38" s="17"/>
      <c r="HM38" s="17"/>
      <c r="HN38" s="17"/>
      <c r="HO38" s="17"/>
      <c r="HP38" s="17"/>
      <c r="HQ38" s="17"/>
      <c r="HR38" s="182"/>
      <c r="HS38" s="192"/>
      <c r="HT38" s="18"/>
      <c r="HU38" s="17"/>
      <c r="HV38" s="17"/>
      <c r="HW38" s="177"/>
      <c r="HX38" s="35"/>
      <c r="HY38" s="17"/>
      <c r="HZ38" s="35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7"/>
      <c r="JE38" s="16"/>
      <c r="JF38" s="16"/>
      <c r="JG38" s="177"/>
      <c r="JH38" s="16"/>
      <c r="JI38" s="16">
        <v>1</v>
      </c>
      <c r="JJ38" s="16">
        <v>1</v>
      </c>
      <c r="JK38" s="177"/>
      <c r="JL38" s="16"/>
      <c r="JM38" s="16">
        <v>1</v>
      </c>
      <c r="JN38" s="16">
        <v>1</v>
      </c>
      <c r="JO38" s="16">
        <v>1</v>
      </c>
      <c r="JP38" s="16">
        <v>1</v>
      </c>
      <c r="JQ38" s="16">
        <v>1</v>
      </c>
      <c r="JR38" s="180"/>
      <c r="JS38" s="16"/>
      <c r="JT38" s="16"/>
      <c r="JU38" s="16"/>
      <c r="JV38" s="10">
        <f>SUM(AG38:GN38:JE38:JQ38)</f>
        <v>16</v>
      </c>
      <c r="JW38" s="368"/>
    </row>
    <row r="39" spans="1:283" ht="14.1" customHeight="1" x14ac:dyDescent="0.25">
      <c r="A39" s="16" t="s">
        <v>64</v>
      </c>
      <c r="B39" s="49">
        <v>45592</v>
      </c>
      <c r="C39" s="83"/>
      <c r="D39" s="256"/>
      <c r="E39" s="256"/>
      <c r="F39" s="256">
        <v>8</v>
      </c>
      <c r="G39" s="256"/>
      <c r="H39" s="266"/>
      <c r="I39" s="268"/>
      <c r="J39" s="299"/>
      <c r="K39" s="299"/>
      <c r="L39" s="256">
        <v>7</v>
      </c>
      <c r="M39" s="256"/>
      <c r="N39" s="266"/>
      <c r="O39" s="268"/>
      <c r="P39" s="266"/>
      <c r="Q39" s="268"/>
      <c r="R39" s="256">
        <v>7</v>
      </c>
      <c r="S39" s="256"/>
      <c r="T39" s="256">
        <v>6</v>
      </c>
      <c r="U39" s="256"/>
      <c r="V39" s="256"/>
      <c r="W39" s="256"/>
      <c r="X39" s="256">
        <v>8</v>
      </c>
      <c r="Y39" s="256"/>
      <c r="Z39" s="298"/>
      <c r="AA39" s="298"/>
      <c r="AB39" s="256"/>
      <c r="AC39" s="256"/>
      <c r="AD39" s="256"/>
      <c r="AE39" s="256"/>
      <c r="AF39" s="20"/>
      <c r="AG39" s="16"/>
      <c r="AH39" s="16">
        <v>1</v>
      </c>
      <c r="AI39" s="16"/>
      <c r="AJ39" s="16">
        <v>1</v>
      </c>
      <c r="AK39" s="16"/>
      <c r="AL39" s="16">
        <v>1</v>
      </c>
      <c r="AM39" s="20"/>
      <c r="AN39" s="16"/>
      <c r="AO39" s="16"/>
      <c r="AP39" s="16">
        <v>1</v>
      </c>
      <c r="AQ39" s="16"/>
      <c r="AR39" s="16"/>
      <c r="AS39" s="16">
        <v>1</v>
      </c>
      <c r="AT39" s="16"/>
      <c r="AU39" s="16"/>
      <c r="AV39" s="20"/>
      <c r="AW39" s="16"/>
      <c r="AX39" s="16">
        <v>1</v>
      </c>
      <c r="AY39" s="16">
        <v>1</v>
      </c>
      <c r="AZ39" s="20"/>
      <c r="BA39" s="16"/>
      <c r="BB39" s="16"/>
      <c r="BC39" s="16"/>
      <c r="BD39" s="20"/>
      <c r="BE39" s="16"/>
      <c r="BF39" s="16">
        <v>1</v>
      </c>
      <c r="BG39" s="16">
        <v>1</v>
      </c>
      <c r="BH39" s="16">
        <v>1</v>
      </c>
      <c r="BI39" s="20"/>
      <c r="BJ39" s="16">
        <v>1</v>
      </c>
      <c r="BK39" s="16">
        <v>1</v>
      </c>
      <c r="BL39" s="16">
        <v>1</v>
      </c>
      <c r="BM39" s="16">
        <v>1</v>
      </c>
      <c r="BN39" s="20"/>
      <c r="BO39" s="16"/>
      <c r="BP39" s="16"/>
      <c r="BQ39" s="16"/>
      <c r="BR39" s="16"/>
      <c r="BS39" s="16"/>
      <c r="BT39" s="16"/>
      <c r="BU39" s="20"/>
      <c r="BV39" s="16">
        <v>1</v>
      </c>
      <c r="BW39" s="16">
        <v>1</v>
      </c>
      <c r="BX39" s="16">
        <v>1</v>
      </c>
      <c r="BY39" s="16">
        <v>1</v>
      </c>
      <c r="BZ39" s="20"/>
      <c r="CA39" s="16"/>
      <c r="CB39" s="16"/>
      <c r="CC39" s="16">
        <v>1</v>
      </c>
      <c r="CD39" s="16">
        <v>1</v>
      </c>
      <c r="CE39" s="16">
        <v>1</v>
      </c>
      <c r="CF39" s="16">
        <v>1</v>
      </c>
      <c r="CG39" s="16">
        <v>1</v>
      </c>
      <c r="CH39" s="16">
        <v>1</v>
      </c>
      <c r="CI39" s="16"/>
      <c r="CJ39" s="16"/>
      <c r="CK39" s="16"/>
      <c r="CL39" s="20"/>
      <c r="CM39" s="16"/>
      <c r="CN39" s="16"/>
      <c r="CO39" s="16">
        <v>1</v>
      </c>
      <c r="CP39" s="20"/>
      <c r="CQ39" s="16">
        <v>1</v>
      </c>
      <c r="CR39" s="16">
        <v>1</v>
      </c>
      <c r="CS39" s="20"/>
      <c r="CT39" s="16"/>
      <c r="CU39" s="16">
        <v>1</v>
      </c>
      <c r="CV39" s="16">
        <v>1</v>
      </c>
      <c r="CW39" s="20"/>
      <c r="CX39" s="16">
        <v>1</v>
      </c>
      <c r="CY39" s="16"/>
      <c r="CZ39" s="20"/>
      <c r="DA39" s="16"/>
      <c r="DB39" s="16"/>
      <c r="DC39" s="16"/>
      <c r="DD39" s="16"/>
      <c r="DE39" s="20"/>
      <c r="DF39" s="16"/>
      <c r="DG39" s="16"/>
      <c r="DH39" s="16"/>
      <c r="DI39" s="16"/>
      <c r="DJ39" s="16">
        <v>1</v>
      </c>
      <c r="DK39" s="16">
        <v>1</v>
      </c>
      <c r="DL39" s="16">
        <v>1</v>
      </c>
      <c r="DM39" s="16">
        <v>1</v>
      </c>
      <c r="DN39" s="20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8"/>
      <c r="EC39" s="16"/>
      <c r="ED39" s="16">
        <v>1</v>
      </c>
      <c r="EE39" s="16">
        <v>1</v>
      </c>
      <c r="EF39" s="16">
        <v>1</v>
      </c>
      <c r="EG39" s="16">
        <v>1</v>
      </c>
      <c r="EH39" s="16"/>
      <c r="EI39" s="16"/>
      <c r="EJ39" s="16"/>
      <c r="EK39" s="16"/>
      <c r="EL39" s="18"/>
      <c r="EM39" s="16"/>
      <c r="EN39" s="16"/>
      <c r="EO39" s="20"/>
      <c r="EP39" s="16"/>
      <c r="EQ39" s="16"/>
      <c r="ER39" s="16"/>
      <c r="ES39" s="16"/>
      <c r="ET39" s="18"/>
      <c r="EU39" s="16"/>
      <c r="EV39" s="16"/>
      <c r="EW39" s="16"/>
      <c r="EX39" s="16"/>
      <c r="EY39" s="16">
        <v>1</v>
      </c>
      <c r="EZ39" s="16">
        <v>1</v>
      </c>
      <c r="FA39" s="16">
        <v>1</v>
      </c>
      <c r="FB39" s="16"/>
      <c r="FC39" s="16"/>
      <c r="FD39" s="16"/>
      <c r="FE39" s="16">
        <v>1</v>
      </c>
      <c r="FF39" s="16"/>
      <c r="FG39" s="16"/>
      <c r="FH39" s="16">
        <v>1</v>
      </c>
      <c r="FI39" s="16">
        <v>1</v>
      </c>
      <c r="FJ39" s="18"/>
      <c r="FK39" s="23"/>
      <c r="FL39" s="23"/>
      <c r="FM39" s="16"/>
      <c r="FN39" s="16"/>
      <c r="FO39" s="16"/>
      <c r="FP39" s="23"/>
      <c r="FQ39" s="16">
        <v>1</v>
      </c>
      <c r="FR39" s="16">
        <v>1</v>
      </c>
      <c r="FS39" s="16">
        <v>1</v>
      </c>
      <c r="FT39" s="16">
        <v>1</v>
      </c>
      <c r="FU39" s="18"/>
      <c r="FV39" s="23"/>
      <c r="FW39" s="23"/>
      <c r="FX39" s="16"/>
      <c r="FY39" s="16"/>
      <c r="FZ39" s="23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23"/>
      <c r="GL39" s="16"/>
      <c r="GM39" s="16"/>
      <c r="GN39" s="16"/>
      <c r="GO39" s="18"/>
      <c r="GP39" s="23"/>
      <c r="GQ39" s="23"/>
      <c r="GR39" s="16"/>
      <c r="GS39" s="23"/>
      <c r="GT39" s="17">
        <v>1</v>
      </c>
      <c r="GU39" s="17"/>
      <c r="GV39" s="17"/>
      <c r="GW39" s="17"/>
      <c r="GX39" s="17">
        <v>1</v>
      </c>
      <c r="GY39" s="17"/>
      <c r="GZ39" s="17"/>
      <c r="HA39" s="17"/>
      <c r="HB39" s="17"/>
      <c r="HC39" s="17"/>
      <c r="HD39" s="17">
        <v>1</v>
      </c>
      <c r="HE39" s="17">
        <v>1</v>
      </c>
      <c r="HF39" s="17">
        <v>1</v>
      </c>
      <c r="HG39" s="17">
        <v>1</v>
      </c>
      <c r="HH39" s="17">
        <v>1</v>
      </c>
      <c r="HI39" s="23"/>
      <c r="HJ39" s="17">
        <v>1</v>
      </c>
      <c r="HK39" s="17">
        <v>1</v>
      </c>
      <c r="HL39" s="17">
        <v>1</v>
      </c>
      <c r="HM39" s="17">
        <v>1</v>
      </c>
      <c r="HN39" s="17">
        <v>1</v>
      </c>
      <c r="HO39" s="17">
        <v>1</v>
      </c>
      <c r="HP39" s="17">
        <v>1</v>
      </c>
      <c r="HQ39" s="16">
        <v>1</v>
      </c>
      <c r="HR39" s="105">
        <v>1</v>
      </c>
      <c r="HS39" s="222">
        <v>1</v>
      </c>
      <c r="HT39" s="20"/>
      <c r="HU39" s="16">
        <v>1</v>
      </c>
      <c r="HV39" s="16">
        <v>1</v>
      </c>
      <c r="HW39" s="18"/>
      <c r="HX39" s="23"/>
      <c r="HY39" s="16"/>
      <c r="HZ39" s="23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>
        <v>1</v>
      </c>
      <c r="IL39" s="16">
        <v>1</v>
      </c>
      <c r="IM39" s="16">
        <v>1</v>
      </c>
      <c r="IN39" s="16">
        <v>1</v>
      </c>
      <c r="IO39" s="16">
        <v>1</v>
      </c>
      <c r="IP39" s="16">
        <v>1</v>
      </c>
      <c r="IQ39" s="16">
        <v>1</v>
      </c>
      <c r="IR39" s="16">
        <v>1</v>
      </c>
      <c r="IS39" s="16">
        <v>1</v>
      </c>
      <c r="IT39" s="16">
        <v>1</v>
      </c>
      <c r="IU39" s="16">
        <v>1</v>
      </c>
      <c r="IV39" s="16">
        <v>1</v>
      </c>
      <c r="IW39" s="16">
        <v>1</v>
      </c>
      <c r="IX39" s="16">
        <v>1</v>
      </c>
      <c r="IY39" s="16">
        <v>1</v>
      </c>
      <c r="IZ39" s="16">
        <v>1</v>
      </c>
      <c r="JA39" s="16">
        <v>1</v>
      </c>
      <c r="JB39" s="16">
        <v>1</v>
      </c>
      <c r="JC39" s="16"/>
      <c r="JD39" s="177"/>
      <c r="JE39" s="16">
        <v>1</v>
      </c>
      <c r="JF39" s="16">
        <v>1</v>
      </c>
      <c r="JG39" s="177"/>
      <c r="JH39" s="16"/>
      <c r="JI39" s="16"/>
      <c r="JJ39" s="16"/>
      <c r="JK39" s="177"/>
      <c r="JL39" s="16"/>
      <c r="JM39" s="16"/>
      <c r="JN39" s="16"/>
      <c r="JO39" s="16"/>
      <c r="JP39" s="16"/>
      <c r="JQ39" s="16"/>
      <c r="JR39" s="180"/>
      <c r="JS39" s="16"/>
      <c r="JT39" s="16">
        <v>1</v>
      </c>
      <c r="JU39" s="16">
        <v>1</v>
      </c>
      <c r="JV39" s="10">
        <f>SUM(AG39:GN39:JE39:JQ39)</f>
        <v>87</v>
      </c>
      <c r="JW39" s="368"/>
    </row>
    <row r="40" spans="1:283" x14ac:dyDescent="0.25">
      <c r="A40" s="31" t="s">
        <v>65</v>
      </c>
      <c r="B40" s="31" t="s">
        <v>89</v>
      </c>
      <c r="C40" s="109" t="s">
        <v>90</v>
      </c>
      <c r="D40" s="291"/>
      <c r="E40" s="291"/>
      <c r="F40" s="291"/>
      <c r="G40" s="291"/>
      <c r="H40" s="300"/>
      <c r="I40" s="301"/>
      <c r="J40" s="291"/>
      <c r="K40" s="291"/>
      <c r="L40" s="291"/>
      <c r="M40" s="291"/>
      <c r="N40" s="313"/>
      <c r="O40" s="314"/>
      <c r="P40" s="313"/>
      <c r="Q40" s="314"/>
      <c r="R40" s="291"/>
      <c r="S40" s="291"/>
      <c r="T40" s="291"/>
      <c r="U40" s="291"/>
      <c r="V40" s="344"/>
      <c r="W40" s="344"/>
      <c r="X40" s="344"/>
      <c r="Y40" s="344"/>
      <c r="Z40" s="291"/>
      <c r="AA40" s="291"/>
      <c r="AB40" s="344"/>
      <c r="AC40" s="344"/>
      <c r="AD40" s="286"/>
      <c r="AE40" s="286"/>
      <c r="AF40" s="20"/>
      <c r="AG40" s="31"/>
      <c r="AH40" s="31"/>
      <c r="AI40" s="31"/>
      <c r="AJ40" s="31"/>
      <c r="AK40" s="31"/>
      <c r="AL40" s="31"/>
      <c r="AM40" s="20"/>
      <c r="AN40" s="31"/>
      <c r="AO40" s="31"/>
      <c r="AP40" s="31"/>
      <c r="AQ40" s="31"/>
      <c r="AR40" s="31"/>
      <c r="AS40" s="31"/>
      <c r="AT40" s="31"/>
      <c r="AU40" s="31"/>
      <c r="AV40" s="20"/>
      <c r="AW40" s="31"/>
      <c r="AX40" s="31"/>
      <c r="AY40" s="31"/>
      <c r="AZ40" s="20"/>
      <c r="BA40" s="31"/>
      <c r="BB40" s="31"/>
      <c r="BC40" s="31"/>
      <c r="BD40" s="20"/>
      <c r="BE40" s="31"/>
      <c r="BF40" s="31"/>
      <c r="BG40" s="31"/>
      <c r="BH40" s="31"/>
      <c r="BI40" s="20"/>
      <c r="BJ40" s="31"/>
      <c r="BK40" s="31"/>
      <c r="BL40" s="31"/>
      <c r="BM40" s="31"/>
      <c r="BN40" s="20"/>
      <c r="BO40" s="31"/>
      <c r="BP40" s="31"/>
      <c r="BQ40" s="31"/>
      <c r="BR40" s="31"/>
      <c r="BS40" s="31"/>
      <c r="BT40" s="31"/>
      <c r="BU40" s="20"/>
      <c r="BV40" s="31"/>
      <c r="BW40" s="31"/>
      <c r="BX40" s="31"/>
      <c r="BY40" s="31"/>
      <c r="BZ40" s="20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20"/>
      <c r="CM40" s="31"/>
      <c r="CN40" s="31"/>
      <c r="CO40" s="31"/>
      <c r="CP40" s="20"/>
      <c r="CQ40" s="31"/>
      <c r="CR40" s="31"/>
      <c r="CS40" s="20"/>
      <c r="CT40" s="31"/>
      <c r="CU40" s="31"/>
      <c r="CV40" s="31"/>
      <c r="CW40" s="20"/>
      <c r="CX40" s="31"/>
      <c r="CY40" s="31"/>
      <c r="CZ40" s="20"/>
      <c r="DA40" s="31"/>
      <c r="DB40" s="31"/>
      <c r="DC40" s="31"/>
      <c r="DD40" s="31"/>
      <c r="DE40" s="20"/>
      <c r="DF40" s="31"/>
      <c r="DG40" s="31"/>
      <c r="DH40" s="31"/>
      <c r="DI40" s="31"/>
      <c r="DJ40" s="31"/>
      <c r="DK40" s="31"/>
      <c r="DL40" s="31"/>
      <c r="DM40" s="31"/>
      <c r="DN40" s="20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18"/>
      <c r="EC40" s="31"/>
      <c r="ED40" s="31"/>
      <c r="EE40" s="31"/>
      <c r="EF40" s="31"/>
      <c r="EG40" s="31"/>
      <c r="EH40" s="31"/>
      <c r="EI40" s="31"/>
      <c r="EJ40" s="31"/>
      <c r="EK40" s="31"/>
      <c r="EL40" s="18"/>
      <c r="EM40" s="31"/>
      <c r="EN40" s="31"/>
      <c r="EO40" s="20"/>
      <c r="EP40" s="31"/>
      <c r="EQ40" s="31"/>
      <c r="ER40" s="31"/>
      <c r="ES40" s="31"/>
      <c r="ET40" s="18"/>
      <c r="EU40" s="31"/>
      <c r="EV40" s="31"/>
      <c r="EW40" s="31"/>
      <c r="EX40" s="31"/>
      <c r="EY40" s="31"/>
      <c r="EZ40" s="31"/>
      <c r="FA40" s="31"/>
      <c r="FB40" s="16"/>
      <c r="FC40" s="112"/>
      <c r="FD40" s="112"/>
      <c r="FE40" s="112"/>
      <c r="FF40" s="112"/>
      <c r="FG40" s="112"/>
      <c r="FH40" s="112"/>
      <c r="FI40" s="112"/>
      <c r="FJ40" s="18"/>
      <c r="FK40" s="112"/>
      <c r="FL40" s="112"/>
      <c r="FM40" s="112"/>
      <c r="FN40" s="112"/>
      <c r="FO40" s="112"/>
      <c r="FP40" s="35"/>
      <c r="FQ40" s="112"/>
      <c r="FR40" s="112"/>
      <c r="FS40" s="112"/>
      <c r="FT40" s="112"/>
      <c r="FU40" s="18"/>
      <c r="FV40" s="112"/>
      <c r="FW40" s="112"/>
      <c r="FX40" s="112"/>
      <c r="FY40" s="112"/>
      <c r="FZ40" s="112"/>
      <c r="GA40" s="112"/>
      <c r="GB40" s="112"/>
      <c r="GC40" s="112"/>
      <c r="GD40" s="112"/>
      <c r="GE40" s="112"/>
      <c r="GF40" s="112"/>
      <c r="GG40" s="112"/>
      <c r="GH40" s="112"/>
      <c r="GI40" s="112"/>
      <c r="GJ40" s="112"/>
      <c r="GK40" s="35"/>
      <c r="GL40" s="112"/>
      <c r="GM40" s="112"/>
      <c r="GN40" s="112"/>
      <c r="GO40" s="18"/>
      <c r="GP40" s="112"/>
      <c r="GQ40" s="112"/>
      <c r="GR40" s="112"/>
      <c r="GS40" s="112"/>
      <c r="GT40" s="112"/>
      <c r="GU40" s="112"/>
      <c r="GV40" s="112"/>
      <c r="GW40" s="112"/>
      <c r="GX40" s="112"/>
      <c r="GY40" s="112"/>
      <c r="GZ40" s="112"/>
      <c r="HA40" s="112"/>
      <c r="HB40" s="112"/>
      <c r="HC40" s="112"/>
      <c r="HD40" s="112"/>
      <c r="HE40" s="112"/>
      <c r="HF40" s="112"/>
      <c r="HG40" s="112"/>
      <c r="HH40" s="112"/>
      <c r="HI40" s="35"/>
      <c r="HJ40" s="112"/>
      <c r="HK40" s="112"/>
      <c r="HL40" s="112"/>
      <c r="HM40" s="112"/>
      <c r="HN40" s="112"/>
      <c r="HO40" s="112"/>
      <c r="HP40" s="112"/>
      <c r="HQ40" s="112"/>
      <c r="HR40" s="188"/>
      <c r="HS40" s="196"/>
      <c r="HT40" s="18"/>
      <c r="HU40" s="112"/>
      <c r="HV40" s="112"/>
      <c r="HW40" s="18"/>
      <c r="HX40" s="112"/>
      <c r="HY40" s="112"/>
      <c r="HZ40" s="112"/>
      <c r="IA40" s="112"/>
      <c r="IB40" s="112"/>
      <c r="IC40" s="112"/>
      <c r="ID40" s="112"/>
      <c r="IE40" s="112"/>
      <c r="IF40" s="112"/>
      <c r="IG40" s="112"/>
      <c r="IH40" s="112"/>
      <c r="II40" s="112"/>
      <c r="IJ40" s="112"/>
      <c r="IK40" s="112"/>
      <c r="IL40" s="112"/>
      <c r="IM40" s="112"/>
      <c r="IN40" s="112"/>
      <c r="IO40" s="112"/>
      <c r="IP40" s="112"/>
      <c r="IQ40" s="112"/>
      <c r="IR40" s="112"/>
      <c r="IS40" s="112"/>
      <c r="IT40" s="112"/>
      <c r="IU40" s="112"/>
      <c r="IV40" s="112"/>
      <c r="IW40" s="112"/>
      <c r="IX40" s="112"/>
      <c r="IY40" s="112"/>
      <c r="IZ40" s="112"/>
      <c r="JA40" s="112"/>
      <c r="JB40" s="112"/>
      <c r="JC40" s="112"/>
      <c r="JD40" s="177"/>
      <c r="JE40" s="31"/>
      <c r="JF40" s="31"/>
      <c r="JG40" s="177"/>
      <c r="JH40" s="31"/>
      <c r="JI40" s="31"/>
      <c r="JJ40" s="31"/>
      <c r="JK40" s="177"/>
      <c r="JL40" s="31"/>
      <c r="JM40" s="31"/>
      <c r="JN40" s="31"/>
      <c r="JO40" s="31"/>
      <c r="JP40" s="31"/>
      <c r="JQ40" s="31"/>
      <c r="JR40" s="180"/>
      <c r="JS40" s="31"/>
      <c r="JT40" s="31"/>
      <c r="JU40" s="31"/>
      <c r="JV40" s="10">
        <f>SUM(AG40:GN40:JE40:JQ40)</f>
        <v>0</v>
      </c>
      <c r="JW40" s="368"/>
    </row>
    <row r="41" spans="1:283" ht="14.45" customHeight="1" x14ac:dyDescent="0.25">
      <c r="A41" s="16" t="s">
        <v>63</v>
      </c>
      <c r="B41" s="49">
        <v>45598</v>
      </c>
      <c r="C41" s="132" t="s">
        <v>91</v>
      </c>
      <c r="D41" s="263">
        <v>8</v>
      </c>
      <c r="E41" s="265"/>
      <c r="F41" s="260">
        <v>9</v>
      </c>
      <c r="G41" s="262"/>
      <c r="H41" s="260">
        <v>8</v>
      </c>
      <c r="I41" s="262"/>
      <c r="J41" s="256">
        <v>6</v>
      </c>
      <c r="K41" s="256"/>
      <c r="L41" s="263">
        <v>8</v>
      </c>
      <c r="M41" s="265"/>
      <c r="N41" s="263">
        <v>7</v>
      </c>
      <c r="O41" s="265"/>
      <c r="P41" s="263"/>
      <c r="Q41" s="265"/>
      <c r="R41" s="263">
        <v>8</v>
      </c>
      <c r="S41" s="265"/>
      <c r="T41" s="256">
        <v>7</v>
      </c>
      <c r="U41" s="256"/>
      <c r="V41" s="285"/>
      <c r="W41" s="285"/>
      <c r="X41" s="285"/>
      <c r="Y41" s="285"/>
      <c r="Z41" s="256"/>
      <c r="AA41" s="256"/>
      <c r="AB41" s="285"/>
      <c r="AC41" s="285"/>
      <c r="AD41" s="285"/>
      <c r="AE41" s="285"/>
      <c r="AF41" s="20"/>
      <c r="AG41" s="16"/>
      <c r="AH41" s="16"/>
      <c r="AI41" s="16"/>
      <c r="AJ41" s="16"/>
      <c r="AK41" s="16"/>
      <c r="AL41" s="16"/>
      <c r="AM41" s="20"/>
      <c r="AN41" s="16"/>
      <c r="AO41" s="16"/>
      <c r="AP41" s="16"/>
      <c r="AQ41" s="16"/>
      <c r="AR41" s="16"/>
      <c r="AS41" s="16"/>
      <c r="AT41" s="16"/>
      <c r="AU41" s="16"/>
      <c r="AV41" s="20"/>
      <c r="AW41" s="16"/>
      <c r="AX41" s="16"/>
      <c r="AY41" s="16"/>
      <c r="AZ41" s="20"/>
      <c r="BA41" s="16"/>
      <c r="BB41" s="16"/>
      <c r="BC41" s="16"/>
      <c r="BD41" s="20"/>
      <c r="BE41" s="16"/>
      <c r="BF41" s="16"/>
      <c r="BG41" s="16"/>
      <c r="BH41" s="16"/>
      <c r="BI41" s="20"/>
      <c r="BJ41" s="16"/>
      <c r="BK41" s="16"/>
      <c r="BL41" s="16"/>
      <c r="BM41" s="16"/>
      <c r="BN41" s="20"/>
      <c r="BO41" s="16"/>
      <c r="BP41" s="16"/>
      <c r="BQ41" s="16"/>
      <c r="BR41" s="16"/>
      <c r="BS41" s="16"/>
      <c r="BT41" s="16"/>
      <c r="BU41" s="20"/>
      <c r="BV41" s="16"/>
      <c r="BW41" s="16"/>
      <c r="BX41" s="16"/>
      <c r="BY41" s="16"/>
      <c r="BZ41" s="20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20"/>
      <c r="CM41" s="16"/>
      <c r="CN41" s="16"/>
      <c r="CO41" s="16"/>
      <c r="CP41" s="20"/>
      <c r="CQ41" s="16"/>
      <c r="CR41" s="16"/>
      <c r="CS41" s="20"/>
      <c r="CT41" s="16"/>
      <c r="CU41" s="16"/>
      <c r="CV41" s="16"/>
      <c r="CW41" s="20"/>
      <c r="CX41" s="16"/>
      <c r="CY41" s="16"/>
      <c r="CZ41" s="20"/>
      <c r="DA41" s="16"/>
      <c r="DB41" s="16"/>
      <c r="DC41" s="16"/>
      <c r="DD41" s="16"/>
      <c r="DE41" s="20"/>
      <c r="DF41" s="16"/>
      <c r="DG41" s="16"/>
      <c r="DH41" s="16"/>
      <c r="DI41" s="16"/>
      <c r="DJ41" s="16"/>
      <c r="DK41" s="16"/>
      <c r="DL41" s="16"/>
      <c r="DM41" s="16"/>
      <c r="DN41" s="20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8"/>
      <c r="EC41" s="16"/>
      <c r="ED41" s="16"/>
      <c r="EE41" s="16"/>
      <c r="EF41" s="16"/>
      <c r="EG41" s="16"/>
      <c r="EH41" s="16"/>
      <c r="EI41" s="16"/>
      <c r="EJ41" s="16"/>
      <c r="EK41" s="16"/>
      <c r="EL41" s="18"/>
      <c r="EM41" s="16"/>
      <c r="EN41" s="16"/>
      <c r="EO41" s="20"/>
      <c r="EP41" s="16"/>
      <c r="EQ41" s="16"/>
      <c r="ER41" s="16"/>
      <c r="ES41" s="16"/>
      <c r="ET41" s="18"/>
      <c r="EU41" s="16"/>
      <c r="EV41" s="16"/>
      <c r="EW41" s="16"/>
      <c r="EX41" s="16"/>
      <c r="EY41" s="16"/>
      <c r="EZ41" s="16"/>
      <c r="FA41" s="16"/>
      <c r="FB41" s="16"/>
      <c r="FC41" s="17"/>
      <c r="FD41" s="17"/>
      <c r="FE41" s="17"/>
      <c r="FF41" s="17"/>
      <c r="FG41" s="17"/>
      <c r="FH41" s="17"/>
      <c r="FI41" s="17"/>
      <c r="FJ41" s="18"/>
      <c r="FK41" s="16"/>
      <c r="FL41" s="16"/>
      <c r="FM41" s="16"/>
      <c r="FN41" s="16"/>
      <c r="FO41" s="16"/>
      <c r="FP41" s="23"/>
      <c r="FQ41" s="16"/>
      <c r="FR41" s="16"/>
      <c r="FS41" s="16"/>
      <c r="FT41" s="16"/>
      <c r="FU41" s="18"/>
      <c r="FV41" s="16">
        <v>1</v>
      </c>
      <c r="FW41" s="16">
        <v>1</v>
      </c>
      <c r="FX41" s="16">
        <v>1</v>
      </c>
      <c r="FY41" s="16">
        <v>1</v>
      </c>
      <c r="FZ41" s="16">
        <v>1</v>
      </c>
      <c r="GA41" s="16">
        <v>1</v>
      </c>
      <c r="GB41" s="16"/>
      <c r="GC41" s="16"/>
      <c r="GD41" s="16"/>
      <c r="GE41" s="16"/>
      <c r="GF41" s="16"/>
      <c r="GG41" s="16"/>
      <c r="GH41" s="16"/>
      <c r="GI41" s="16"/>
      <c r="GJ41" s="16"/>
      <c r="GK41" s="23"/>
      <c r="GL41" s="16"/>
      <c r="GM41" s="16"/>
      <c r="GN41" s="16"/>
      <c r="GO41" s="18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23"/>
      <c r="HJ41" s="16"/>
      <c r="HK41" s="16"/>
      <c r="HL41" s="16"/>
      <c r="HM41" s="16"/>
      <c r="HN41" s="16"/>
      <c r="HO41" s="16"/>
      <c r="HP41" s="16"/>
      <c r="HQ41" s="16"/>
      <c r="HR41" s="105"/>
      <c r="HS41" s="222"/>
      <c r="HT41" s="20"/>
      <c r="HU41" s="16"/>
      <c r="HV41" s="16"/>
      <c r="HW41" s="17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7"/>
      <c r="JE41" s="16"/>
      <c r="JF41" s="16"/>
      <c r="JG41" s="177"/>
      <c r="JH41" s="16"/>
      <c r="JI41" s="16"/>
      <c r="JJ41" s="16"/>
      <c r="JK41" s="177"/>
      <c r="JL41" s="16"/>
      <c r="JM41" s="16"/>
      <c r="JN41" s="16"/>
      <c r="JO41" s="16"/>
      <c r="JP41" s="16"/>
      <c r="JQ41" s="16"/>
      <c r="JR41" s="180"/>
      <c r="JS41" s="16"/>
      <c r="JT41" s="16"/>
      <c r="JU41" s="16"/>
      <c r="JV41" s="10">
        <f>SUM(AG41:GN41:JE41:JQ41)</f>
        <v>6</v>
      </c>
      <c r="JW41" s="368"/>
    </row>
    <row r="42" spans="1:283" x14ac:dyDescent="0.25">
      <c r="A42" s="16" t="s">
        <v>64</v>
      </c>
      <c r="B42" s="49">
        <v>45599</v>
      </c>
      <c r="C42" s="132" t="s">
        <v>91</v>
      </c>
      <c r="D42" s="266"/>
      <c r="E42" s="268"/>
      <c r="F42" s="260">
        <v>10</v>
      </c>
      <c r="G42" s="262"/>
      <c r="H42" s="260">
        <v>9</v>
      </c>
      <c r="I42" s="262"/>
      <c r="J42" s="256"/>
      <c r="K42" s="256"/>
      <c r="L42" s="266"/>
      <c r="M42" s="268"/>
      <c r="N42" s="266"/>
      <c r="O42" s="268"/>
      <c r="P42" s="266"/>
      <c r="Q42" s="268"/>
      <c r="R42" s="266"/>
      <c r="S42" s="268"/>
      <c r="T42" s="256"/>
      <c r="U42" s="256"/>
      <c r="V42" s="285"/>
      <c r="W42" s="285"/>
      <c r="X42" s="285"/>
      <c r="Y42" s="285"/>
      <c r="Z42" s="256"/>
      <c r="AA42" s="256"/>
      <c r="AB42" s="285"/>
      <c r="AC42" s="285"/>
      <c r="AD42" s="390"/>
      <c r="AE42" s="390"/>
      <c r="AF42" s="20"/>
      <c r="AG42" s="16">
        <v>1</v>
      </c>
      <c r="AH42" s="16">
        <v>1</v>
      </c>
      <c r="AI42" s="16">
        <v>1</v>
      </c>
      <c r="AJ42" s="16">
        <v>1</v>
      </c>
      <c r="AK42" s="16">
        <v>1</v>
      </c>
      <c r="AL42" s="16">
        <v>1</v>
      </c>
      <c r="AM42" s="20"/>
      <c r="AN42" s="16">
        <v>1</v>
      </c>
      <c r="AO42" s="16"/>
      <c r="AP42" s="16"/>
      <c r="AQ42" s="16">
        <v>1</v>
      </c>
      <c r="AR42" s="16"/>
      <c r="AS42" s="16"/>
      <c r="AT42" s="16">
        <v>1</v>
      </c>
      <c r="AU42" s="16"/>
      <c r="AV42" s="20"/>
      <c r="AW42" s="16"/>
      <c r="AX42" s="16"/>
      <c r="AY42" s="16"/>
      <c r="AZ42" s="20"/>
      <c r="BA42" s="16">
        <v>1</v>
      </c>
      <c r="BB42" s="16">
        <v>1</v>
      </c>
      <c r="BC42" s="16">
        <v>1</v>
      </c>
      <c r="BD42" s="20"/>
      <c r="BE42" s="16">
        <v>1</v>
      </c>
      <c r="BF42" s="16"/>
      <c r="BG42" s="16"/>
      <c r="BH42" s="16"/>
      <c r="BI42" s="20"/>
      <c r="BJ42" s="16"/>
      <c r="BK42" s="16"/>
      <c r="BL42" s="16"/>
      <c r="BM42" s="16"/>
      <c r="BN42" s="20"/>
      <c r="BO42" s="16">
        <v>1</v>
      </c>
      <c r="BP42" s="16"/>
      <c r="BQ42" s="16"/>
      <c r="BR42" s="16"/>
      <c r="BS42" s="16"/>
      <c r="BT42" s="16">
        <v>1</v>
      </c>
      <c r="BU42" s="20"/>
      <c r="BV42" s="16"/>
      <c r="BW42" s="16"/>
      <c r="BX42" s="16">
        <v>1</v>
      </c>
      <c r="BY42" s="16">
        <v>1</v>
      </c>
      <c r="BZ42" s="20"/>
      <c r="CA42" s="16">
        <v>1</v>
      </c>
      <c r="CB42" s="16">
        <v>1</v>
      </c>
      <c r="CC42" s="16"/>
      <c r="CD42" s="16"/>
      <c r="CE42" s="16"/>
      <c r="CF42" s="16"/>
      <c r="CG42" s="16"/>
      <c r="CH42" s="16"/>
      <c r="CI42" s="16">
        <v>1</v>
      </c>
      <c r="CJ42" s="16">
        <v>1</v>
      </c>
      <c r="CK42" s="16">
        <v>1</v>
      </c>
      <c r="CL42" s="20"/>
      <c r="CM42" s="16"/>
      <c r="CN42" s="16">
        <v>1</v>
      </c>
      <c r="CO42" s="16"/>
      <c r="CP42" s="20"/>
      <c r="CQ42" s="16"/>
      <c r="CR42" s="16"/>
      <c r="CS42" s="20"/>
      <c r="CT42" s="16">
        <v>1</v>
      </c>
      <c r="CU42" s="16"/>
      <c r="CV42" s="16"/>
      <c r="CW42" s="20"/>
      <c r="CX42" s="16"/>
      <c r="CY42" s="16"/>
      <c r="CZ42" s="20"/>
      <c r="DA42" s="16">
        <v>1</v>
      </c>
      <c r="DB42" s="16">
        <v>1</v>
      </c>
      <c r="DC42" s="16"/>
      <c r="DD42" s="16"/>
      <c r="DE42" s="20"/>
      <c r="DF42" s="16"/>
      <c r="DG42" s="16"/>
      <c r="DH42" s="16"/>
      <c r="DI42" s="16"/>
      <c r="DJ42" s="16"/>
      <c r="DK42" s="16"/>
      <c r="DL42" s="16"/>
      <c r="DM42" s="16"/>
      <c r="DN42" s="20"/>
      <c r="DO42" s="16">
        <v>1</v>
      </c>
      <c r="DP42" s="16">
        <v>1</v>
      </c>
      <c r="DQ42" s="16">
        <v>1</v>
      </c>
      <c r="DR42" s="16">
        <v>1</v>
      </c>
      <c r="DS42" s="16">
        <v>1</v>
      </c>
      <c r="DT42" s="16">
        <v>1</v>
      </c>
      <c r="DU42" s="16"/>
      <c r="DV42" s="16"/>
      <c r="DW42" s="16"/>
      <c r="DX42" s="16"/>
      <c r="DY42" s="16"/>
      <c r="DZ42" s="16"/>
      <c r="EA42" s="16"/>
      <c r="EB42" s="18"/>
      <c r="EC42" s="16">
        <v>1</v>
      </c>
      <c r="ED42" s="16"/>
      <c r="EE42" s="16"/>
      <c r="EF42" s="16"/>
      <c r="EG42" s="16"/>
      <c r="EH42" s="16">
        <v>1</v>
      </c>
      <c r="EI42" s="16">
        <v>1</v>
      </c>
      <c r="EJ42" s="16">
        <v>1</v>
      </c>
      <c r="EK42" s="16">
        <v>1</v>
      </c>
      <c r="EL42" s="18"/>
      <c r="EM42" s="16">
        <v>1</v>
      </c>
      <c r="EN42" s="16"/>
      <c r="EO42" s="20"/>
      <c r="EP42" s="16">
        <v>1</v>
      </c>
      <c r="EQ42" s="16">
        <v>1</v>
      </c>
      <c r="ER42" s="16"/>
      <c r="ES42" s="16"/>
      <c r="ET42" s="18"/>
      <c r="EU42" s="16"/>
      <c r="EV42" s="16"/>
      <c r="EW42" s="16"/>
      <c r="EX42" s="16"/>
      <c r="EY42" s="16"/>
      <c r="EZ42" s="16"/>
      <c r="FA42" s="16"/>
      <c r="FB42" s="16"/>
      <c r="FC42" s="17">
        <v>1</v>
      </c>
      <c r="FD42" s="17">
        <v>1</v>
      </c>
      <c r="FE42" s="17"/>
      <c r="FF42" s="17">
        <v>1</v>
      </c>
      <c r="FG42" s="17"/>
      <c r="FH42" s="17"/>
      <c r="FI42" s="17"/>
      <c r="FJ42" s="18"/>
      <c r="FK42" s="16">
        <v>1</v>
      </c>
      <c r="FL42" s="16">
        <v>1</v>
      </c>
      <c r="FM42" s="16">
        <v>1</v>
      </c>
      <c r="FN42" s="16"/>
      <c r="FO42" s="16"/>
      <c r="FP42" s="23"/>
      <c r="FQ42" s="16"/>
      <c r="FR42" s="16"/>
      <c r="FS42" s="16"/>
      <c r="FT42" s="16"/>
      <c r="FU42" s="18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35"/>
      <c r="GL42" s="17"/>
      <c r="GM42" s="17"/>
      <c r="GN42" s="17"/>
      <c r="GO42" s="18"/>
      <c r="GP42" s="16">
        <v>1</v>
      </c>
      <c r="GQ42" s="16">
        <v>1</v>
      </c>
      <c r="GR42" s="16">
        <v>1</v>
      </c>
      <c r="GS42" s="16">
        <v>1</v>
      </c>
      <c r="GT42" s="16"/>
      <c r="GU42" s="16"/>
      <c r="GV42" s="16"/>
      <c r="GW42" s="16">
        <v>1</v>
      </c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23"/>
      <c r="HJ42" s="16"/>
      <c r="HK42" s="16"/>
      <c r="HL42" s="16"/>
      <c r="HM42" s="16"/>
      <c r="HN42" s="16"/>
      <c r="HO42" s="16"/>
      <c r="HP42" s="16"/>
      <c r="HQ42" s="16"/>
      <c r="HR42" s="105"/>
      <c r="HS42" s="222"/>
      <c r="HT42" s="20"/>
      <c r="HU42" s="16"/>
      <c r="HV42" s="16"/>
      <c r="HW42" s="18"/>
      <c r="HX42" s="16">
        <v>1</v>
      </c>
      <c r="HY42" s="16"/>
      <c r="HZ42" s="16">
        <v>1</v>
      </c>
      <c r="IA42" s="16">
        <v>1</v>
      </c>
      <c r="IB42" s="16">
        <v>1</v>
      </c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>
        <v>1</v>
      </c>
      <c r="JD42" s="177"/>
      <c r="JE42" s="16"/>
      <c r="JF42" s="16"/>
      <c r="JG42" s="177"/>
      <c r="JH42" s="16"/>
      <c r="JI42" s="16"/>
      <c r="JJ42" s="16"/>
      <c r="JK42" s="177"/>
      <c r="JL42" s="16"/>
      <c r="JM42" s="16"/>
      <c r="JN42" s="16"/>
      <c r="JO42" s="16"/>
      <c r="JP42" s="16"/>
      <c r="JQ42" s="16"/>
      <c r="JR42" s="180"/>
      <c r="JS42" s="16">
        <v>1</v>
      </c>
      <c r="JT42" s="16"/>
      <c r="JU42" s="16"/>
      <c r="JV42" s="10">
        <f>SUM(AG42:GN42:JE42:JQ42)</f>
        <v>56</v>
      </c>
      <c r="JW42" s="368"/>
    </row>
    <row r="43" spans="1:283" ht="13.9" customHeight="1" x14ac:dyDescent="0.25">
      <c r="A43" s="31" t="s">
        <v>65</v>
      </c>
      <c r="B43" s="31" t="s">
        <v>92</v>
      </c>
      <c r="C43" s="132" t="s">
        <v>93</v>
      </c>
      <c r="D43" s="300">
        <v>9</v>
      </c>
      <c r="E43" s="301"/>
      <c r="F43" s="291"/>
      <c r="G43" s="291"/>
      <c r="H43" s="300"/>
      <c r="I43" s="301"/>
      <c r="J43" s="291"/>
      <c r="K43" s="291"/>
      <c r="L43" s="291"/>
      <c r="M43" s="291"/>
      <c r="N43" s="300"/>
      <c r="O43" s="301"/>
      <c r="P43" s="300"/>
      <c r="Q43" s="301"/>
      <c r="R43" s="291"/>
      <c r="S43" s="291"/>
      <c r="T43" s="291"/>
      <c r="U43" s="291"/>
      <c r="V43" s="285"/>
      <c r="W43" s="285"/>
      <c r="X43" s="285"/>
      <c r="Y43" s="285"/>
      <c r="Z43" s="291"/>
      <c r="AA43" s="291"/>
      <c r="AB43" s="285"/>
      <c r="AC43" s="285"/>
      <c r="AD43" s="390"/>
      <c r="AE43" s="390"/>
      <c r="AF43" s="20"/>
      <c r="AG43" s="31"/>
      <c r="AH43" s="31"/>
      <c r="AI43" s="31"/>
      <c r="AJ43" s="31"/>
      <c r="AK43" s="31"/>
      <c r="AL43" s="31"/>
      <c r="AM43" s="20"/>
      <c r="AN43" s="31"/>
      <c r="AO43" s="31"/>
      <c r="AP43" s="31"/>
      <c r="AQ43" s="31"/>
      <c r="AR43" s="31"/>
      <c r="AS43" s="31"/>
      <c r="AT43" s="31"/>
      <c r="AU43" s="31"/>
      <c r="AV43" s="20"/>
      <c r="AW43" s="31"/>
      <c r="AX43" s="31"/>
      <c r="AY43" s="31"/>
      <c r="AZ43" s="20"/>
      <c r="BA43" s="31"/>
      <c r="BB43" s="31"/>
      <c r="BC43" s="31"/>
      <c r="BD43" s="20"/>
      <c r="BE43" s="31"/>
      <c r="BF43" s="31"/>
      <c r="BG43" s="31"/>
      <c r="BH43" s="31"/>
      <c r="BI43" s="20"/>
      <c r="BJ43" s="31"/>
      <c r="BK43" s="31"/>
      <c r="BL43" s="31"/>
      <c r="BM43" s="31"/>
      <c r="BN43" s="20"/>
      <c r="BO43" s="31"/>
      <c r="BP43" s="31"/>
      <c r="BQ43" s="31"/>
      <c r="BR43" s="31"/>
      <c r="BS43" s="31"/>
      <c r="BT43" s="31"/>
      <c r="BU43" s="20"/>
      <c r="BV43" s="31"/>
      <c r="BW43" s="31"/>
      <c r="BX43" s="31"/>
      <c r="BY43" s="31"/>
      <c r="BZ43" s="20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20"/>
      <c r="CM43" s="31"/>
      <c r="CN43" s="31"/>
      <c r="CO43" s="31"/>
      <c r="CP43" s="20"/>
      <c r="CQ43" s="31"/>
      <c r="CR43" s="31"/>
      <c r="CS43" s="20"/>
      <c r="CT43" s="31"/>
      <c r="CU43" s="31"/>
      <c r="CV43" s="31"/>
      <c r="CW43" s="20"/>
      <c r="CX43" s="31"/>
      <c r="CY43" s="31"/>
      <c r="CZ43" s="20"/>
      <c r="DA43" s="31"/>
      <c r="DB43" s="31"/>
      <c r="DC43" s="31"/>
      <c r="DD43" s="31"/>
      <c r="DE43" s="20"/>
      <c r="DF43" s="31"/>
      <c r="DG43" s="31"/>
      <c r="DH43" s="31"/>
      <c r="DI43" s="31"/>
      <c r="DJ43" s="31"/>
      <c r="DK43" s="31"/>
      <c r="DL43" s="31"/>
      <c r="DM43" s="31"/>
      <c r="DN43" s="20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18"/>
      <c r="EC43" s="31"/>
      <c r="ED43" s="31"/>
      <c r="EE43" s="31"/>
      <c r="EF43" s="31"/>
      <c r="EG43" s="31"/>
      <c r="EH43" s="31"/>
      <c r="EI43" s="31"/>
      <c r="EJ43" s="31"/>
      <c r="EK43" s="31"/>
      <c r="EL43" s="18"/>
      <c r="EM43" s="31"/>
      <c r="EN43" s="31"/>
      <c r="EO43" s="20"/>
      <c r="EP43" s="31"/>
      <c r="EQ43" s="31"/>
      <c r="ER43" s="31"/>
      <c r="ES43" s="31"/>
      <c r="ET43" s="18"/>
      <c r="EU43" s="31"/>
      <c r="EV43" s="31"/>
      <c r="EW43" s="31"/>
      <c r="EX43" s="31"/>
      <c r="EY43" s="31"/>
      <c r="EZ43" s="31"/>
      <c r="FA43" s="31"/>
      <c r="FB43" s="16"/>
      <c r="FC43" s="112"/>
      <c r="FD43" s="112"/>
      <c r="FE43" s="112"/>
      <c r="FF43" s="112"/>
      <c r="FG43" s="112"/>
      <c r="FH43" s="112"/>
      <c r="FI43" s="112"/>
      <c r="FJ43" s="18"/>
      <c r="FK43" s="31"/>
      <c r="FL43" s="31"/>
      <c r="FM43" s="31"/>
      <c r="FN43" s="31"/>
      <c r="FO43" s="31"/>
      <c r="FP43" s="23"/>
      <c r="FQ43" s="31"/>
      <c r="FR43" s="31"/>
      <c r="FS43" s="31"/>
      <c r="FT43" s="31"/>
      <c r="FU43" s="18"/>
      <c r="FV43" s="112"/>
      <c r="FW43" s="112"/>
      <c r="FX43" s="112"/>
      <c r="FY43" s="112"/>
      <c r="FZ43" s="112"/>
      <c r="GA43" s="112"/>
      <c r="GB43" s="112"/>
      <c r="GC43" s="112"/>
      <c r="GD43" s="112"/>
      <c r="GE43" s="112"/>
      <c r="GF43" s="112"/>
      <c r="GG43" s="112"/>
      <c r="GH43" s="112"/>
      <c r="GI43" s="112"/>
      <c r="GJ43" s="112"/>
      <c r="GK43" s="35"/>
      <c r="GL43" s="112"/>
      <c r="GM43" s="112"/>
      <c r="GN43" s="112"/>
      <c r="GO43" s="18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23"/>
      <c r="HJ43" s="31"/>
      <c r="HK43" s="31"/>
      <c r="HL43" s="31"/>
      <c r="HM43" s="31"/>
      <c r="HN43" s="31"/>
      <c r="HO43" s="31"/>
      <c r="HP43" s="31"/>
      <c r="HQ43" s="31"/>
      <c r="HR43" s="109"/>
      <c r="HS43" s="233"/>
      <c r="HT43" s="20"/>
      <c r="HU43" s="31"/>
      <c r="HV43" s="31"/>
      <c r="HW43" s="18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177"/>
      <c r="JE43" s="31"/>
      <c r="JF43" s="31"/>
      <c r="JG43" s="177"/>
      <c r="JH43" s="31"/>
      <c r="JI43" s="31"/>
      <c r="JJ43" s="31"/>
      <c r="JK43" s="177"/>
      <c r="JL43" s="31"/>
      <c r="JM43" s="31"/>
      <c r="JN43" s="31"/>
      <c r="JO43" s="31"/>
      <c r="JP43" s="31"/>
      <c r="JQ43" s="31"/>
      <c r="JR43" s="180"/>
      <c r="JS43" s="31"/>
      <c r="JT43" s="31"/>
      <c r="JU43" s="31"/>
      <c r="JV43" s="10">
        <f>SUM(AG43:GN43:JE43:JQ43)</f>
        <v>0</v>
      </c>
      <c r="JW43" s="368"/>
    </row>
    <row r="44" spans="1:283" ht="14.45" customHeight="1" x14ac:dyDescent="0.25">
      <c r="A44" s="16" t="s">
        <v>63</v>
      </c>
      <c r="B44" s="49">
        <v>45605</v>
      </c>
      <c r="C44" s="132" t="s">
        <v>94</v>
      </c>
      <c r="D44" s="124"/>
      <c r="E44" s="124"/>
      <c r="F44" s="285"/>
      <c r="G44" s="285"/>
      <c r="H44" s="263">
        <v>10</v>
      </c>
      <c r="I44" s="265"/>
      <c r="J44" s="256">
        <v>7</v>
      </c>
      <c r="K44" s="256"/>
      <c r="L44" s="285"/>
      <c r="M44" s="285"/>
      <c r="N44" s="263"/>
      <c r="O44" s="265"/>
      <c r="P44" s="263">
        <v>5</v>
      </c>
      <c r="Q44" s="265"/>
      <c r="R44" s="285"/>
      <c r="S44" s="285"/>
      <c r="T44" s="285"/>
      <c r="U44" s="285"/>
      <c r="V44" s="285"/>
      <c r="W44" s="285"/>
      <c r="X44" s="285"/>
      <c r="Y44" s="285"/>
      <c r="Z44" s="256"/>
      <c r="AA44" s="256"/>
      <c r="AB44" s="285"/>
      <c r="AC44" s="285"/>
      <c r="AD44" s="370"/>
      <c r="AE44" s="370"/>
      <c r="AF44" s="20"/>
      <c r="AG44" s="16"/>
      <c r="AH44" s="16"/>
      <c r="AI44" s="16"/>
      <c r="AJ44" s="16"/>
      <c r="AK44" s="16"/>
      <c r="AL44" s="16"/>
      <c r="AM44" s="20"/>
      <c r="AN44" s="16"/>
      <c r="AO44" s="16"/>
      <c r="AP44" s="16"/>
      <c r="AQ44" s="16"/>
      <c r="AR44" s="16"/>
      <c r="AS44" s="16"/>
      <c r="AT44" s="16"/>
      <c r="AU44" s="16"/>
      <c r="AV44" s="20"/>
      <c r="AW44" s="16"/>
      <c r="AX44" s="16"/>
      <c r="AY44" s="16"/>
      <c r="AZ44" s="20"/>
      <c r="BA44" s="16"/>
      <c r="BB44" s="16"/>
      <c r="BC44" s="16"/>
      <c r="BD44" s="20"/>
      <c r="BE44" s="16"/>
      <c r="BF44" s="16"/>
      <c r="BG44" s="16"/>
      <c r="BH44" s="16"/>
      <c r="BI44" s="20"/>
      <c r="BJ44" s="16"/>
      <c r="BK44" s="16"/>
      <c r="BL44" s="16"/>
      <c r="BM44" s="16"/>
      <c r="BN44" s="20"/>
      <c r="BO44" s="16"/>
      <c r="BP44" s="16"/>
      <c r="BQ44" s="16"/>
      <c r="BR44" s="16"/>
      <c r="BS44" s="16"/>
      <c r="BT44" s="16"/>
      <c r="BU44" s="20"/>
      <c r="BV44" s="16"/>
      <c r="BW44" s="16"/>
      <c r="BX44" s="16"/>
      <c r="BY44" s="16"/>
      <c r="BZ44" s="20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20"/>
      <c r="CM44" s="16"/>
      <c r="CN44" s="16"/>
      <c r="CO44" s="16"/>
      <c r="CP44" s="20"/>
      <c r="CQ44" s="16"/>
      <c r="CR44" s="16"/>
      <c r="CS44" s="20"/>
      <c r="CT44" s="16"/>
      <c r="CU44" s="16"/>
      <c r="CV44" s="16"/>
      <c r="CW44" s="20"/>
      <c r="CX44" s="16"/>
      <c r="CY44" s="16"/>
      <c r="CZ44" s="20"/>
      <c r="DA44" s="16"/>
      <c r="DB44" s="16"/>
      <c r="DC44" s="16"/>
      <c r="DD44" s="16"/>
      <c r="DE44" s="20"/>
      <c r="DF44" s="16"/>
      <c r="DG44" s="16"/>
      <c r="DH44" s="16"/>
      <c r="DI44" s="16"/>
      <c r="DJ44" s="16"/>
      <c r="DK44" s="16"/>
      <c r="DL44" s="16"/>
      <c r="DM44" s="16"/>
      <c r="DN44" s="20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8"/>
      <c r="EC44" s="16"/>
      <c r="ED44" s="16"/>
      <c r="EE44" s="16"/>
      <c r="EF44" s="16"/>
      <c r="EG44" s="16"/>
      <c r="EH44" s="16"/>
      <c r="EI44" s="16"/>
      <c r="EJ44" s="16"/>
      <c r="EK44" s="16"/>
      <c r="EL44" s="18"/>
      <c r="EM44" s="16"/>
      <c r="EN44" s="16"/>
      <c r="EO44" s="20"/>
      <c r="EP44" s="16"/>
      <c r="EQ44" s="16"/>
      <c r="ER44" s="16"/>
      <c r="ES44" s="16"/>
      <c r="ET44" s="18"/>
      <c r="EU44" s="16"/>
      <c r="EV44" s="16"/>
      <c r="EW44" s="16"/>
      <c r="EX44" s="16"/>
      <c r="EY44" s="16"/>
      <c r="EZ44" s="16"/>
      <c r="FA44" s="16"/>
      <c r="FB44" s="16"/>
      <c r="FC44" s="17"/>
      <c r="FD44" s="17"/>
      <c r="FE44" s="17"/>
      <c r="FF44" s="17"/>
      <c r="FG44" s="17"/>
      <c r="FH44" s="17"/>
      <c r="FI44" s="17"/>
      <c r="FJ44" s="18"/>
      <c r="FK44" s="16"/>
      <c r="FL44" s="16"/>
      <c r="FM44" s="16"/>
      <c r="FN44" s="16"/>
      <c r="FO44" s="16"/>
      <c r="FP44" s="23"/>
      <c r="FQ44" s="16"/>
      <c r="FR44" s="16"/>
      <c r="FS44" s="16"/>
      <c r="FT44" s="16"/>
      <c r="FU44" s="18"/>
      <c r="FV44" s="16"/>
      <c r="FW44" s="16"/>
      <c r="FX44" s="16"/>
      <c r="FY44" s="16"/>
      <c r="FZ44" s="16"/>
      <c r="GA44" s="16"/>
      <c r="GB44" s="16">
        <v>1</v>
      </c>
      <c r="GC44" s="16"/>
      <c r="GD44" s="16">
        <v>1</v>
      </c>
      <c r="GE44" s="16"/>
      <c r="GF44" s="16"/>
      <c r="GG44" s="16"/>
      <c r="GH44" s="16">
        <v>1</v>
      </c>
      <c r="GI44" s="16">
        <v>1</v>
      </c>
      <c r="GJ44" s="16">
        <v>1</v>
      </c>
      <c r="GK44" s="23"/>
      <c r="GL44" s="16"/>
      <c r="GM44" s="16">
        <v>1</v>
      </c>
      <c r="GN44" s="16"/>
      <c r="GO44" s="18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23"/>
      <c r="HJ44" s="16"/>
      <c r="HK44" s="16"/>
      <c r="HL44" s="16"/>
      <c r="HM44" s="16"/>
      <c r="HN44" s="16"/>
      <c r="HO44" s="16"/>
      <c r="HP44" s="16"/>
      <c r="HQ44" s="16"/>
      <c r="HR44" s="105"/>
      <c r="HS44" s="222"/>
      <c r="HT44" s="20"/>
      <c r="HU44" s="16"/>
      <c r="HV44" s="16"/>
      <c r="HW44" s="17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35"/>
      <c r="JB44" s="35"/>
      <c r="JC44" s="35"/>
      <c r="JD44" s="177"/>
      <c r="JE44" s="16"/>
      <c r="JF44" s="16"/>
      <c r="JG44" s="177"/>
      <c r="JH44" s="16"/>
      <c r="JI44" s="16"/>
      <c r="JJ44" s="16"/>
      <c r="JK44" s="177"/>
      <c r="JL44" s="16">
        <v>1</v>
      </c>
      <c r="JM44" s="16">
        <v>1</v>
      </c>
      <c r="JN44" s="16">
        <v>1</v>
      </c>
      <c r="JO44" s="16"/>
      <c r="JP44" s="16"/>
      <c r="JQ44" s="16"/>
      <c r="JR44" s="180"/>
      <c r="JS44" s="16"/>
      <c r="JT44" s="16"/>
      <c r="JU44" s="16"/>
      <c r="JV44" s="10">
        <f>SUM(AG44:GN44:JE44:JQ44)</f>
        <v>9</v>
      </c>
      <c r="JW44" s="368"/>
    </row>
    <row r="45" spans="1:283" x14ac:dyDescent="0.25">
      <c r="A45" s="16" t="s">
        <v>64</v>
      </c>
      <c r="B45" s="49">
        <v>45606</v>
      </c>
      <c r="C45" s="132" t="s">
        <v>94</v>
      </c>
      <c r="D45" s="124"/>
      <c r="E45" s="124"/>
      <c r="F45" s="285"/>
      <c r="G45" s="285"/>
      <c r="H45" s="266"/>
      <c r="I45" s="268"/>
      <c r="J45" s="256"/>
      <c r="K45" s="256"/>
      <c r="L45" s="285"/>
      <c r="M45" s="285"/>
      <c r="N45" s="266"/>
      <c r="O45" s="268"/>
      <c r="P45" s="266"/>
      <c r="Q45" s="268"/>
      <c r="R45" s="285"/>
      <c r="S45" s="285"/>
      <c r="T45" s="285"/>
      <c r="U45" s="285"/>
      <c r="V45" s="285"/>
      <c r="W45" s="285"/>
      <c r="X45" s="285"/>
      <c r="Y45" s="285"/>
      <c r="Z45" s="256"/>
      <c r="AA45" s="256"/>
      <c r="AB45" s="285"/>
      <c r="AC45" s="285"/>
      <c r="AD45" s="390"/>
      <c r="AE45" s="390"/>
      <c r="AF45" s="20"/>
      <c r="AG45" s="16"/>
      <c r="AH45" s="16">
        <v>1</v>
      </c>
      <c r="AI45" s="16"/>
      <c r="AJ45" s="16">
        <v>1</v>
      </c>
      <c r="AK45" s="16"/>
      <c r="AL45" s="16">
        <v>1</v>
      </c>
      <c r="AM45" s="20"/>
      <c r="AN45" s="16"/>
      <c r="AO45" s="16">
        <v>1</v>
      </c>
      <c r="AP45" s="16"/>
      <c r="AQ45" s="16"/>
      <c r="AR45" s="16">
        <v>1</v>
      </c>
      <c r="AS45" s="16"/>
      <c r="AT45" s="16"/>
      <c r="AU45" s="16">
        <v>1</v>
      </c>
      <c r="AV45" s="20"/>
      <c r="AW45" s="16">
        <v>1</v>
      </c>
      <c r="AX45" s="16"/>
      <c r="AY45" s="16"/>
      <c r="AZ45" s="20"/>
      <c r="BA45" s="16"/>
      <c r="BB45" s="16"/>
      <c r="BC45" s="16"/>
      <c r="BD45" s="20"/>
      <c r="BE45" s="16"/>
      <c r="BF45" s="16"/>
      <c r="BG45" s="16"/>
      <c r="BH45" s="16"/>
      <c r="BI45" s="20"/>
      <c r="BJ45" s="16">
        <v>1</v>
      </c>
      <c r="BK45" s="16">
        <v>1</v>
      </c>
      <c r="BL45" s="16">
        <v>1</v>
      </c>
      <c r="BM45" s="16">
        <v>1</v>
      </c>
      <c r="BN45" s="20"/>
      <c r="BO45" s="16"/>
      <c r="BP45" s="16">
        <v>1</v>
      </c>
      <c r="BQ45" s="16"/>
      <c r="BR45" s="16">
        <v>1</v>
      </c>
      <c r="BS45" s="16">
        <v>1</v>
      </c>
      <c r="BT45" s="16"/>
      <c r="BU45" s="20"/>
      <c r="BV45" s="16">
        <v>1</v>
      </c>
      <c r="BW45" s="16">
        <v>1</v>
      </c>
      <c r="BX45" s="16"/>
      <c r="BY45" s="16"/>
      <c r="BZ45" s="20"/>
      <c r="CA45" s="16"/>
      <c r="CB45" s="16"/>
      <c r="CC45" s="16"/>
      <c r="CD45" s="16"/>
      <c r="CE45" s="16">
        <v>1</v>
      </c>
      <c r="CF45" s="16">
        <v>1</v>
      </c>
      <c r="CG45" s="16">
        <v>1</v>
      </c>
      <c r="CH45" s="16">
        <v>1</v>
      </c>
      <c r="CI45" s="16"/>
      <c r="CJ45" s="16"/>
      <c r="CK45" s="16"/>
      <c r="CL45" s="20"/>
      <c r="CM45" s="16"/>
      <c r="CN45" s="16"/>
      <c r="CO45" s="16"/>
      <c r="CP45" s="20"/>
      <c r="CQ45" s="16">
        <v>1</v>
      </c>
      <c r="CR45" s="16">
        <v>1</v>
      </c>
      <c r="CS45" s="20"/>
      <c r="CT45" s="16"/>
      <c r="CU45" s="16">
        <v>1</v>
      </c>
      <c r="CV45" s="16">
        <v>1</v>
      </c>
      <c r="CW45" s="20"/>
      <c r="CX45" s="16"/>
      <c r="CY45" s="16">
        <v>1</v>
      </c>
      <c r="CZ45" s="20"/>
      <c r="DA45" s="16"/>
      <c r="DB45" s="16"/>
      <c r="DC45" s="16">
        <v>1</v>
      </c>
      <c r="DD45" s="16">
        <v>1</v>
      </c>
      <c r="DE45" s="20"/>
      <c r="DF45" s="16">
        <v>1</v>
      </c>
      <c r="DG45" s="16">
        <v>1</v>
      </c>
      <c r="DH45" s="16">
        <v>1</v>
      </c>
      <c r="DI45" s="16">
        <v>1</v>
      </c>
      <c r="DJ45" s="16"/>
      <c r="DK45" s="16"/>
      <c r="DL45" s="16"/>
      <c r="DM45" s="16"/>
      <c r="DN45" s="20"/>
      <c r="DO45" s="16"/>
      <c r="DP45" s="16"/>
      <c r="DQ45" s="16"/>
      <c r="DR45" s="16"/>
      <c r="DS45" s="16"/>
      <c r="DT45" s="16"/>
      <c r="DU45" s="16">
        <v>1</v>
      </c>
      <c r="DV45" s="16">
        <v>1</v>
      </c>
      <c r="DW45" s="16">
        <v>1</v>
      </c>
      <c r="DX45" s="16">
        <v>1</v>
      </c>
      <c r="DY45" s="16">
        <v>1</v>
      </c>
      <c r="DZ45" s="16">
        <v>1</v>
      </c>
      <c r="EA45" s="16">
        <v>1</v>
      </c>
      <c r="EB45" s="18"/>
      <c r="EC45" s="16"/>
      <c r="ED45" s="16"/>
      <c r="EE45" s="16"/>
      <c r="EF45" s="16"/>
      <c r="EG45" s="16"/>
      <c r="EH45" s="16"/>
      <c r="EI45" s="16"/>
      <c r="EJ45" s="16"/>
      <c r="EK45" s="16"/>
      <c r="EL45" s="18"/>
      <c r="EM45" s="16"/>
      <c r="EN45" s="16">
        <v>1</v>
      </c>
      <c r="EO45" s="20"/>
      <c r="EP45" s="16"/>
      <c r="EQ45" s="16"/>
      <c r="ER45" s="16">
        <v>1</v>
      </c>
      <c r="ES45" s="16">
        <v>1</v>
      </c>
      <c r="ET45" s="18"/>
      <c r="EU45" s="16">
        <v>1</v>
      </c>
      <c r="EV45" s="16">
        <v>1</v>
      </c>
      <c r="EW45" s="16">
        <v>1</v>
      </c>
      <c r="EX45" s="16">
        <v>1</v>
      </c>
      <c r="EY45" s="16"/>
      <c r="EZ45" s="16"/>
      <c r="FA45" s="16"/>
      <c r="FB45" s="16"/>
      <c r="FC45" s="17"/>
      <c r="FD45" s="17"/>
      <c r="FE45" s="17"/>
      <c r="FF45" s="17"/>
      <c r="FG45" s="17">
        <v>1</v>
      </c>
      <c r="FH45" s="17"/>
      <c r="FI45" s="17"/>
      <c r="FJ45" s="18"/>
      <c r="FK45" s="16"/>
      <c r="FL45" s="16"/>
      <c r="FM45" s="16"/>
      <c r="FN45" s="16">
        <v>1</v>
      </c>
      <c r="FO45" s="16"/>
      <c r="FP45" s="23"/>
      <c r="FQ45" s="16">
        <v>1</v>
      </c>
      <c r="FR45" s="16">
        <v>1</v>
      </c>
      <c r="FS45" s="16">
        <v>1</v>
      </c>
      <c r="FT45" s="16"/>
      <c r="FU45" s="18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35"/>
      <c r="GL45" s="17"/>
      <c r="GM45" s="17"/>
      <c r="GN45" s="17"/>
      <c r="GO45" s="18"/>
      <c r="GP45" s="16"/>
      <c r="GQ45" s="16"/>
      <c r="GR45" s="16"/>
      <c r="GS45" s="16"/>
      <c r="GT45" s="16"/>
      <c r="GU45" s="16">
        <v>1</v>
      </c>
      <c r="GV45" s="16">
        <v>1</v>
      </c>
      <c r="GW45" s="16"/>
      <c r="GX45" s="16"/>
      <c r="GY45" s="16">
        <v>1</v>
      </c>
      <c r="GZ45" s="16">
        <v>1</v>
      </c>
      <c r="HA45" s="16">
        <v>1</v>
      </c>
      <c r="HB45" s="16">
        <v>1</v>
      </c>
      <c r="HC45" s="16">
        <v>1</v>
      </c>
      <c r="HD45" s="16">
        <v>1</v>
      </c>
      <c r="HE45" s="16">
        <v>1</v>
      </c>
      <c r="HF45" s="16"/>
      <c r="HG45" s="16"/>
      <c r="HH45" s="16"/>
      <c r="HI45" s="23"/>
      <c r="HJ45" s="16"/>
      <c r="HK45" s="16"/>
      <c r="HL45" s="16"/>
      <c r="HM45" s="16"/>
      <c r="HN45" s="16"/>
      <c r="HO45" s="16"/>
      <c r="HP45" s="16"/>
      <c r="HQ45" s="16"/>
      <c r="HR45" s="105"/>
      <c r="HS45" s="222"/>
      <c r="HT45" s="20"/>
      <c r="HU45" s="16">
        <v>1</v>
      </c>
      <c r="HV45" s="16">
        <v>1</v>
      </c>
      <c r="HW45" s="18"/>
      <c r="HX45" s="16"/>
      <c r="HY45" s="16">
        <v>1</v>
      </c>
      <c r="HZ45" s="16"/>
      <c r="IA45" s="16"/>
      <c r="IB45" s="16"/>
      <c r="IC45" s="16">
        <v>1</v>
      </c>
      <c r="ID45" s="16">
        <v>1</v>
      </c>
      <c r="IE45" s="16">
        <v>1</v>
      </c>
      <c r="IF45" s="16">
        <v>1</v>
      </c>
      <c r="IG45" s="16">
        <v>1</v>
      </c>
      <c r="IH45" s="16">
        <v>1</v>
      </c>
      <c r="II45" s="16">
        <v>1</v>
      </c>
      <c r="IJ45" s="16">
        <v>1</v>
      </c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23"/>
      <c r="JB45" s="23"/>
      <c r="JC45" s="23"/>
      <c r="JD45" s="177"/>
      <c r="JE45" s="16"/>
      <c r="JF45" s="16"/>
      <c r="JG45" s="177"/>
      <c r="JH45" s="16"/>
      <c r="JI45" s="16"/>
      <c r="JJ45" s="16"/>
      <c r="JK45" s="177"/>
      <c r="JL45" s="16"/>
      <c r="JM45" s="16"/>
      <c r="JN45" s="16"/>
      <c r="JO45" s="16"/>
      <c r="JP45" s="16"/>
      <c r="JQ45" s="16"/>
      <c r="JR45" s="180"/>
      <c r="JS45" s="16"/>
      <c r="JT45" s="16"/>
      <c r="JU45" s="16"/>
      <c r="JV45" s="10">
        <f>SUM(AG45:GN45:JE45:JQ45)</f>
        <v>70</v>
      </c>
      <c r="JW45" s="368"/>
    </row>
    <row r="46" spans="1:283" x14ac:dyDescent="0.25">
      <c r="A46" s="31" t="s">
        <v>65</v>
      </c>
      <c r="B46" s="31" t="s">
        <v>95</v>
      </c>
      <c r="C46" s="109" t="s">
        <v>96</v>
      </c>
      <c r="D46" s="149"/>
      <c r="E46" s="150"/>
      <c r="F46" s="291"/>
      <c r="G46" s="291"/>
      <c r="H46" s="300"/>
      <c r="I46" s="301"/>
      <c r="J46" s="291"/>
      <c r="K46" s="291"/>
      <c r="L46" s="291"/>
      <c r="M46" s="291"/>
      <c r="N46" s="313"/>
      <c r="O46" s="314"/>
      <c r="P46" s="313"/>
      <c r="Q46" s="314"/>
      <c r="R46" s="291"/>
      <c r="S46" s="291"/>
      <c r="T46" s="149"/>
      <c r="U46" s="150"/>
      <c r="V46" s="149"/>
      <c r="W46" s="150"/>
      <c r="X46" s="149"/>
      <c r="Y46" s="150"/>
      <c r="Z46" s="149"/>
      <c r="AA46" s="150"/>
      <c r="AB46" s="149"/>
      <c r="AC46" s="150"/>
      <c r="AD46" s="286"/>
      <c r="AE46" s="286"/>
      <c r="AF46" s="20"/>
      <c r="AG46" s="31"/>
      <c r="AH46" s="31"/>
      <c r="AI46" s="31"/>
      <c r="AJ46" s="31"/>
      <c r="AK46" s="31"/>
      <c r="AL46" s="31"/>
      <c r="AM46" s="20"/>
      <c r="AN46" s="31"/>
      <c r="AO46" s="31"/>
      <c r="AP46" s="31"/>
      <c r="AQ46" s="31"/>
      <c r="AR46" s="31"/>
      <c r="AS46" s="31"/>
      <c r="AT46" s="31"/>
      <c r="AU46" s="31"/>
      <c r="AV46" s="20"/>
      <c r="AW46" s="31"/>
      <c r="AX46" s="31"/>
      <c r="AY46" s="31"/>
      <c r="AZ46" s="20"/>
      <c r="BA46" s="31"/>
      <c r="BB46" s="31"/>
      <c r="BC46" s="31"/>
      <c r="BD46" s="20"/>
      <c r="BE46" s="31"/>
      <c r="BF46" s="31"/>
      <c r="BG46" s="31"/>
      <c r="BH46" s="31"/>
      <c r="BI46" s="20"/>
      <c r="BJ46" s="31"/>
      <c r="BK46" s="31"/>
      <c r="BL46" s="31"/>
      <c r="BM46" s="31"/>
      <c r="BN46" s="20"/>
      <c r="BO46" s="31"/>
      <c r="BP46" s="31"/>
      <c r="BQ46" s="31"/>
      <c r="BR46" s="31"/>
      <c r="BS46" s="31"/>
      <c r="BT46" s="31"/>
      <c r="BU46" s="20"/>
      <c r="BV46" s="31"/>
      <c r="BW46" s="31"/>
      <c r="BX46" s="31"/>
      <c r="BY46" s="31"/>
      <c r="BZ46" s="20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20"/>
      <c r="CM46" s="31"/>
      <c r="CN46" s="31"/>
      <c r="CO46" s="31"/>
      <c r="CP46" s="20"/>
      <c r="CQ46" s="31"/>
      <c r="CR46" s="31"/>
      <c r="CS46" s="20"/>
      <c r="CT46" s="31"/>
      <c r="CU46" s="31"/>
      <c r="CV46" s="31"/>
      <c r="CW46" s="20"/>
      <c r="CX46" s="31"/>
      <c r="CY46" s="31"/>
      <c r="CZ46" s="20"/>
      <c r="DA46" s="31"/>
      <c r="DB46" s="31"/>
      <c r="DC46" s="31"/>
      <c r="DD46" s="31"/>
      <c r="DE46" s="20"/>
      <c r="DF46" s="31"/>
      <c r="DG46" s="31"/>
      <c r="DH46" s="31"/>
      <c r="DI46" s="31"/>
      <c r="DJ46" s="31"/>
      <c r="DK46" s="31"/>
      <c r="DL46" s="31"/>
      <c r="DM46" s="31"/>
      <c r="DN46" s="20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18"/>
      <c r="EC46" s="31"/>
      <c r="ED46" s="31"/>
      <c r="EE46" s="31"/>
      <c r="EF46" s="31"/>
      <c r="EG46" s="31"/>
      <c r="EH46" s="31"/>
      <c r="EI46" s="31"/>
      <c r="EJ46" s="31"/>
      <c r="EK46" s="31"/>
      <c r="EL46" s="18"/>
      <c r="EM46" s="31"/>
      <c r="EN46" s="31"/>
      <c r="EO46" s="20"/>
      <c r="EP46" s="31"/>
      <c r="EQ46" s="31"/>
      <c r="ER46" s="31"/>
      <c r="ES46" s="31"/>
      <c r="ET46" s="18"/>
      <c r="EU46" s="31"/>
      <c r="EV46" s="31"/>
      <c r="EW46" s="31"/>
      <c r="EX46" s="31"/>
      <c r="EY46" s="31"/>
      <c r="EZ46" s="31"/>
      <c r="FA46" s="31"/>
      <c r="FB46" s="16"/>
      <c r="FC46" s="112"/>
      <c r="FD46" s="112"/>
      <c r="FE46" s="112"/>
      <c r="FF46" s="112"/>
      <c r="FG46" s="112"/>
      <c r="FH46" s="112"/>
      <c r="FI46" s="112"/>
      <c r="FJ46" s="18"/>
      <c r="FK46" s="112"/>
      <c r="FL46" s="112"/>
      <c r="FM46" s="112"/>
      <c r="FN46" s="112"/>
      <c r="FO46" s="112"/>
      <c r="FP46" s="112"/>
      <c r="FQ46" s="112"/>
      <c r="FR46" s="112"/>
      <c r="FS46" s="112"/>
      <c r="FT46" s="112"/>
      <c r="FU46" s="18"/>
      <c r="FV46" s="112"/>
      <c r="FW46" s="112"/>
      <c r="FX46" s="112"/>
      <c r="FY46" s="112"/>
      <c r="FZ46" s="112"/>
      <c r="GA46" s="112"/>
      <c r="GB46" s="112"/>
      <c r="GC46" s="112"/>
      <c r="GD46" s="112"/>
      <c r="GE46" s="112"/>
      <c r="GF46" s="112"/>
      <c r="GG46" s="112"/>
      <c r="GH46" s="112"/>
      <c r="GI46" s="112"/>
      <c r="GJ46" s="112"/>
      <c r="GK46" s="112"/>
      <c r="GL46" s="112"/>
      <c r="GM46" s="112"/>
      <c r="GN46" s="112"/>
      <c r="GO46" s="18"/>
      <c r="GP46" s="112"/>
      <c r="GQ46" s="112"/>
      <c r="GR46" s="112"/>
      <c r="GS46" s="112"/>
      <c r="GT46" s="112"/>
      <c r="GU46" s="112"/>
      <c r="GV46" s="112"/>
      <c r="GW46" s="112"/>
      <c r="GX46" s="112"/>
      <c r="GY46" s="112"/>
      <c r="GZ46" s="112"/>
      <c r="HA46" s="112"/>
      <c r="HB46" s="112"/>
      <c r="HC46" s="112"/>
      <c r="HD46" s="112"/>
      <c r="HE46" s="112"/>
      <c r="HF46" s="112"/>
      <c r="HG46" s="112"/>
      <c r="HH46" s="112"/>
      <c r="HI46" s="112"/>
      <c r="HJ46" s="112"/>
      <c r="HK46" s="112"/>
      <c r="HL46" s="112"/>
      <c r="HM46" s="112"/>
      <c r="HN46" s="112"/>
      <c r="HO46" s="112"/>
      <c r="HP46" s="112"/>
      <c r="HQ46" s="112"/>
      <c r="HR46" s="188"/>
      <c r="HS46" s="196"/>
      <c r="HT46" s="18"/>
      <c r="HU46" s="112"/>
      <c r="HV46" s="112"/>
      <c r="HW46" s="18"/>
      <c r="HX46" s="112"/>
      <c r="HY46" s="112"/>
      <c r="HZ46" s="112"/>
      <c r="IA46" s="112"/>
      <c r="IB46" s="112"/>
      <c r="IC46" s="112"/>
      <c r="ID46" s="112"/>
      <c r="IE46" s="112"/>
      <c r="IF46" s="112"/>
      <c r="IG46" s="112"/>
      <c r="IH46" s="112"/>
      <c r="II46" s="112"/>
      <c r="IJ46" s="112"/>
      <c r="IK46" s="112"/>
      <c r="IL46" s="112"/>
      <c r="IM46" s="112"/>
      <c r="IN46" s="112"/>
      <c r="IO46" s="112"/>
      <c r="IP46" s="112"/>
      <c r="IQ46" s="112"/>
      <c r="IR46" s="112"/>
      <c r="IS46" s="112"/>
      <c r="IT46" s="112"/>
      <c r="IU46" s="112"/>
      <c r="IV46" s="112"/>
      <c r="IW46" s="112"/>
      <c r="IX46" s="112"/>
      <c r="IY46" s="112"/>
      <c r="IZ46" s="112"/>
      <c r="JA46" s="112"/>
      <c r="JB46" s="112"/>
      <c r="JC46" s="112"/>
      <c r="JD46" s="177"/>
      <c r="JE46" s="31"/>
      <c r="JF46" s="31"/>
      <c r="JG46" s="177"/>
      <c r="JH46" s="31"/>
      <c r="JI46" s="31"/>
      <c r="JJ46" s="31"/>
      <c r="JK46" s="177"/>
      <c r="JL46" s="31"/>
      <c r="JM46" s="31"/>
      <c r="JN46" s="31"/>
      <c r="JO46" s="31"/>
      <c r="JP46" s="31"/>
      <c r="JQ46" s="31"/>
      <c r="JR46" s="180"/>
      <c r="JS46" s="31"/>
      <c r="JT46" s="31"/>
      <c r="JU46" s="31"/>
      <c r="JV46" s="10">
        <f>SUM(AG46:GN46:JE46:JQ46)</f>
        <v>0</v>
      </c>
      <c r="JW46" s="368"/>
    </row>
    <row r="47" spans="1:283" ht="14.1" customHeight="1" x14ac:dyDescent="0.25">
      <c r="A47" s="16" t="s">
        <v>63</v>
      </c>
      <c r="B47" s="49">
        <v>45612</v>
      </c>
      <c r="C47" s="130" t="s">
        <v>97</v>
      </c>
      <c r="D47" s="151"/>
      <c r="E47" s="152"/>
      <c r="F47" s="292"/>
      <c r="G47" s="292"/>
      <c r="H47" s="302">
        <v>11</v>
      </c>
      <c r="I47" s="250"/>
      <c r="J47" s="256">
        <v>8</v>
      </c>
      <c r="K47" s="299"/>
      <c r="L47" s="260">
        <v>9</v>
      </c>
      <c r="M47" s="262"/>
      <c r="N47" s="263">
        <v>8</v>
      </c>
      <c r="O47" s="265"/>
      <c r="P47" s="263">
        <v>6</v>
      </c>
      <c r="Q47" s="265"/>
      <c r="R47" s="256">
        <v>9</v>
      </c>
      <c r="S47" s="256"/>
      <c r="T47" s="256">
        <v>8</v>
      </c>
      <c r="U47" s="256"/>
      <c r="V47" s="292"/>
      <c r="W47" s="292"/>
      <c r="X47" s="292"/>
      <c r="Y47" s="292"/>
      <c r="Z47" s="263">
        <v>7</v>
      </c>
      <c r="AA47" s="265"/>
      <c r="AB47" s="256">
        <v>8</v>
      </c>
      <c r="AC47" s="256"/>
      <c r="AD47" s="256">
        <v>7</v>
      </c>
      <c r="AE47" s="256"/>
      <c r="AF47" s="20"/>
      <c r="AG47" s="16"/>
      <c r="AH47" s="16"/>
      <c r="AI47" s="16"/>
      <c r="AJ47" s="16"/>
      <c r="AK47" s="16"/>
      <c r="AL47" s="16"/>
      <c r="AM47" s="20"/>
      <c r="AN47" s="16"/>
      <c r="AO47" s="16"/>
      <c r="AP47" s="16"/>
      <c r="AQ47" s="16"/>
      <c r="AR47" s="16"/>
      <c r="AS47" s="16"/>
      <c r="AT47" s="16"/>
      <c r="AU47" s="16"/>
      <c r="AV47" s="20"/>
      <c r="AW47" s="16"/>
      <c r="AX47" s="16"/>
      <c r="AY47" s="16"/>
      <c r="AZ47" s="20"/>
      <c r="BA47" s="16"/>
      <c r="BB47" s="16"/>
      <c r="BC47" s="16"/>
      <c r="BD47" s="20"/>
      <c r="BE47" s="16"/>
      <c r="BF47" s="16"/>
      <c r="BG47" s="16"/>
      <c r="BH47" s="16"/>
      <c r="BI47" s="20"/>
      <c r="BJ47" s="16"/>
      <c r="BK47" s="16"/>
      <c r="BL47" s="16"/>
      <c r="BM47" s="16"/>
      <c r="BN47" s="20"/>
      <c r="BO47" s="16"/>
      <c r="BP47" s="16"/>
      <c r="BQ47" s="16"/>
      <c r="BR47" s="16"/>
      <c r="BS47" s="16"/>
      <c r="BT47" s="16"/>
      <c r="BU47" s="20"/>
      <c r="BV47" s="16"/>
      <c r="BW47" s="16"/>
      <c r="BX47" s="16"/>
      <c r="BY47" s="16"/>
      <c r="BZ47" s="20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20"/>
      <c r="CM47" s="16"/>
      <c r="CN47" s="16"/>
      <c r="CO47" s="16"/>
      <c r="CP47" s="20"/>
      <c r="CQ47" s="16"/>
      <c r="CR47" s="16"/>
      <c r="CS47" s="20"/>
      <c r="CT47" s="16"/>
      <c r="CU47" s="16"/>
      <c r="CV47" s="16"/>
      <c r="CW47" s="20"/>
      <c r="CX47" s="16"/>
      <c r="CY47" s="16"/>
      <c r="CZ47" s="20"/>
      <c r="DA47" s="16"/>
      <c r="DB47" s="16"/>
      <c r="DC47" s="16"/>
      <c r="DD47" s="16"/>
      <c r="DE47" s="20"/>
      <c r="DF47" s="16"/>
      <c r="DG47" s="16"/>
      <c r="DH47" s="16"/>
      <c r="DI47" s="16"/>
      <c r="DJ47" s="16"/>
      <c r="DK47" s="16"/>
      <c r="DL47" s="16"/>
      <c r="DM47" s="16"/>
      <c r="DN47" s="20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8"/>
      <c r="EC47" s="16"/>
      <c r="ED47" s="16"/>
      <c r="EE47" s="16"/>
      <c r="EF47" s="16"/>
      <c r="EG47" s="16"/>
      <c r="EH47" s="16"/>
      <c r="EI47" s="16"/>
      <c r="EJ47" s="16"/>
      <c r="EK47" s="16"/>
      <c r="EL47" s="18"/>
      <c r="EM47" s="16"/>
      <c r="EN47" s="16"/>
      <c r="EO47" s="20"/>
      <c r="EP47" s="16"/>
      <c r="EQ47" s="16"/>
      <c r="ER47" s="16"/>
      <c r="ES47" s="16"/>
      <c r="ET47" s="18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8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8"/>
      <c r="FV47" s="16"/>
      <c r="FW47" s="16"/>
      <c r="FX47" s="16"/>
      <c r="FY47" s="16"/>
      <c r="FZ47" s="16"/>
      <c r="GA47" s="16"/>
      <c r="GB47" s="16"/>
      <c r="GC47" s="16">
        <v>1</v>
      </c>
      <c r="GD47" s="16"/>
      <c r="GE47" s="16">
        <v>1</v>
      </c>
      <c r="GF47" s="16">
        <v>1</v>
      </c>
      <c r="GG47" s="16">
        <v>1</v>
      </c>
      <c r="GH47" s="16"/>
      <c r="GI47" s="16"/>
      <c r="GJ47" s="16"/>
      <c r="GK47" s="16">
        <v>1</v>
      </c>
      <c r="GL47" s="16">
        <v>1</v>
      </c>
      <c r="GM47" s="16"/>
      <c r="GN47" s="16"/>
      <c r="GO47" s="20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05"/>
      <c r="HS47" s="222"/>
      <c r="HT47" s="20"/>
      <c r="HU47" s="16"/>
      <c r="HV47" s="16"/>
      <c r="HW47" s="17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7"/>
      <c r="JE47" s="16"/>
      <c r="JF47" s="16"/>
      <c r="JG47" s="177"/>
      <c r="JH47" s="16">
        <v>1</v>
      </c>
      <c r="JI47" s="16"/>
      <c r="JJ47" s="16"/>
      <c r="JK47" s="177"/>
      <c r="JL47" s="16"/>
      <c r="JM47" s="16"/>
      <c r="JN47" s="16"/>
      <c r="JO47" s="16">
        <v>1</v>
      </c>
      <c r="JP47" s="16">
        <v>1</v>
      </c>
      <c r="JQ47" s="16">
        <v>1</v>
      </c>
      <c r="JR47" s="180"/>
      <c r="JS47" s="16"/>
      <c r="JT47" s="16"/>
      <c r="JU47" s="16"/>
      <c r="JV47" s="10">
        <f>SUM(AG47:GN47:JE47:JQ47)</f>
        <v>10</v>
      </c>
      <c r="JW47" s="368"/>
    </row>
    <row r="48" spans="1:283" ht="14.1" customHeight="1" x14ac:dyDescent="0.25">
      <c r="A48" s="16" t="s">
        <v>64</v>
      </c>
      <c r="B48" s="49">
        <v>45613</v>
      </c>
      <c r="C48" s="5" t="s">
        <v>96</v>
      </c>
      <c r="D48" s="256">
        <v>10</v>
      </c>
      <c r="E48" s="256"/>
      <c r="F48" s="256">
        <v>11</v>
      </c>
      <c r="G48" s="256"/>
      <c r="H48" s="251"/>
      <c r="I48" s="252"/>
      <c r="J48" s="299"/>
      <c r="K48" s="299"/>
      <c r="L48" s="260">
        <v>10</v>
      </c>
      <c r="M48" s="262"/>
      <c r="N48" s="266"/>
      <c r="O48" s="268"/>
      <c r="P48" s="266"/>
      <c r="Q48" s="268"/>
      <c r="R48" s="256"/>
      <c r="S48" s="256"/>
      <c r="T48" s="256"/>
      <c r="U48" s="256"/>
      <c r="V48" s="256">
        <v>7</v>
      </c>
      <c r="W48" s="256"/>
      <c r="X48" s="256">
        <v>9</v>
      </c>
      <c r="Y48" s="256"/>
      <c r="Z48" s="266"/>
      <c r="AA48" s="268"/>
      <c r="AB48" s="256"/>
      <c r="AC48" s="256"/>
      <c r="AD48" s="256"/>
      <c r="AE48" s="256"/>
      <c r="AF48" s="20"/>
      <c r="AG48" s="16">
        <v>1</v>
      </c>
      <c r="AH48" s="16"/>
      <c r="AI48" s="16">
        <v>1</v>
      </c>
      <c r="AJ48" s="16"/>
      <c r="AK48" s="16">
        <v>1</v>
      </c>
      <c r="AL48" s="16"/>
      <c r="AM48" s="20"/>
      <c r="AN48" s="16"/>
      <c r="AO48" s="16"/>
      <c r="AP48" s="16">
        <v>1</v>
      </c>
      <c r="AQ48" s="16"/>
      <c r="AR48" s="16"/>
      <c r="AS48" s="16">
        <v>1</v>
      </c>
      <c r="AT48" s="16"/>
      <c r="AU48" s="16"/>
      <c r="AV48" s="20"/>
      <c r="AW48" s="16"/>
      <c r="AX48" s="16">
        <v>1</v>
      </c>
      <c r="AY48" s="16">
        <v>1</v>
      </c>
      <c r="AZ48" s="20"/>
      <c r="BA48" s="16">
        <v>1</v>
      </c>
      <c r="BB48" s="16">
        <v>1</v>
      </c>
      <c r="BC48" s="16">
        <v>1</v>
      </c>
      <c r="BD48" s="20"/>
      <c r="BE48" s="16"/>
      <c r="BF48" s="16">
        <v>1</v>
      </c>
      <c r="BG48" s="16">
        <v>1</v>
      </c>
      <c r="BH48" s="16">
        <v>1</v>
      </c>
      <c r="BI48" s="20"/>
      <c r="BJ48" s="16"/>
      <c r="BK48" s="16"/>
      <c r="BL48" s="16"/>
      <c r="BM48" s="16"/>
      <c r="BN48" s="20"/>
      <c r="BO48" s="16"/>
      <c r="BP48" s="16"/>
      <c r="BQ48" s="16">
        <v>1</v>
      </c>
      <c r="BR48" s="16"/>
      <c r="BS48" s="16"/>
      <c r="BT48" s="16"/>
      <c r="BU48" s="20"/>
      <c r="BV48" s="16"/>
      <c r="BW48" s="16"/>
      <c r="BX48" s="16">
        <v>1</v>
      </c>
      <c r="BY48" s="16">
        <v>1</v>
      </c>
      <c r="BZ48" s="20"/>
      <c r="CA48" s="16">
        <v>1</v>
      </c>
      <c r="CB48" s="16"/>
      <c r="CC48" s="16">
        <v>1</v>
      </c>
      <c r="CD48" s="16">
        <v>1</v>
      </c>
      <c r="CE48" s="16"/>
      <c r="CF48" s="16"/>
      <c r="CG48" s="16"/>
      <c r="CH48" s="16"/>
      <c r="CI48" s="16"/>
      <c r="CJ48" s="16"/>
      <c r="CK48" s="16"/>
      <c r="CL48" s="20"/>
      <c r="CM48" s="16">
        <v>1</v>
      </c>
      <c r="CN48" s="16"/>
      <c r="CO48" s="16">
        <v>1</v>
      </c>
      <c r="CP48" s="20"/>
      <c r="CQ48" s="16"/>
      <c r="CR48" s="16"/>
      <c r="CS48" s="20"/>
      <c r="CT48" s="16"/>
      <c r="CU48" s="16"/>
      <c r="CV48" s="16"/>
      <c r="CW48" s="20"/>
      <c r="CX48" s="16"/>
      <c r="CY48" s="16"/>
      <c r="CZ48" s="20"/>
      <c r="DA48" s="16"/>
      <c r="DB48" s="16"/>
      <c r="DC48" s="16"/>
      <c r="DD48" s="16"/>
      <c r="DE48" s="20"/>
      <c r="DF48" s="16"/>
      <c r="DG48" s="16"/>
      <c r="DH48" s="16"/>
      <c r="DI48" s="16"/>
      <c r="DJ48" s="16">
        <v>1</v>
      </c>
      <c r="DK48" s="16">
        <v>1</v>
      </c>
      <c r="DL48" s="16">
        <v>1</v>
      </c>
      <c r="DM48" s="16">
        <v>1</v>
      </c>
      <c r="DN48" s="20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8"/>
      <c r="EC48" s="16"/>
      <c r="ED48" s="16"/>
      <c r="EE48" s="16"/>
      <c r="EF48" s="16"/>
      <c r="EG48" s="16"/>
      <c r="EH48" s="16"/>
      <c r="EI48" s="16"/>
      <c r="EJ48" s="16"/>
      <c r="EK48" s="16"/>
      <c r="EL48" s="18"/>
      <c r="EM48" s="16"/>
      <c r="EN48" s="16"/>
      <c r="EO48" s="20"/>
      <c r="EP48" s="16"/>
      <c r="EQ48" s="16"/>
      <c r="ER48" s="16"/>
      <c r="ES48" s="16"/>
      <c r="ET48" s="18"/>
      <c r="EU48" s="16"/>
      <c r="EV48" s="16"/>
      <c r="EW48" s="16"/>
      <c r="EX48" s="16"/>
      <c r="EY48" s="16">
        <v>1</v>
      </c>
      <c r="EZ48" s="16">
        <v>1</v>
      </c>
      <c r="FA48" s="16">
        <v>1</v>
      </c>
      <c r="FB48" s="16"/>
      <c r="FC48" s="16"/>
      <c r="FD48" s="16"/>
      <c r="FE48" s="16">
        <v>1</v>
      </c>
      <c r="FF48" s="16"/>
      <c r="FG48" s="16"/>
      <c r="FH48" s="16">
        <v>1</v>
      </c>
      <c r="FI48" s="16">
        <v>1</v>
      </c>
      <c r="FJ48" s="18"/>
      <c r="FK48" s="16"/>
      <c r="FL48" s="16">
        <v>1</v>
      </c>
      <c r="FM48" s="16"/>
      <c r="FN48" s="16"/>
      <c r="FO48" s="16">
        <v>1</v>
      </c>
      <c r="FP48" s="16">
        <v>1</v>
      </c>
      <c r="FQ48" s="16"/>
      <c r="FR48" s="16"/>
      <c r="FS48" s="16"/>
      <c r="FT48" s="16">
        <v>1</v>
      </c>
      <c r="FU48" s="18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20"/>
      <c r="GP48" s="16"/>
      <c r="GQ48" s="16"/>
      <c r="GR48" s="16"/>
      <c r="GS48" s="16"/>
      <c r="GT48" s="16">
        <v>1</v>
      </c>
      <c r="GU48" s="16"/>
      <c r="GV48" s="16"/>
      <c r="GW48" s="16"/>
      <c r="GX48" s="16">
        <v>1</v>
      </c>
      <c r="GY48" s="16"/>
      <c r="GZ48" s="16"/>
      <c r="HA48" s="16"/>
      <c r="HB48" s="16"/>
      <c r="HC48" s="16"/>
      <c r="HD48" s="16"/>
      <c r="HE48" s="16"/>
      <c r="HF48" s="16">
        <v>1</v>
      </c>
      <c r="HG48" s="16">
        <v>1</v>
      </c>
      <c r="HH48" s="16">
        <v>1</v>
      </c>
      <c r="HI48" s="16">
        <v>1</v>
      </c>
      <c r="HJ48" s="16">
        <v>1</v>
      </c>
      <c r="HK48" s="16">
        <v>1</v>
      </c>
      <c r="HL48" s="16">
        <v>1</v>
      </c>
      <c r="HM48" s="16">
        <v>1</v>
      </c>
      <c r="HN48" s="16">
        <v>1</v>
      </c>
      <c r="HO48" s="16">
        <v>1</v>
      </c>
      <c r="HP48" s="16">
        <v>1</v>
      </c>
      <c r="HQ48" s="16">
        <v>1</v>
      </c>
      <c r="HR48" s="105">
        <v>1</v>
      </c>
      <c r="HS48" s="222">
        <v>1</v>
      </c>
      <c r="HT48" s="20"/>
      <c r="HU48" s="16"/>
      <c r="HV48" s="16"/>
      <c r="HW48" s="20"/>
      <c r="HX48" s="16"/>
      <c r="HY48" s="16"/>
      <c r="HZ48" s="16"/>
      <c r="IA48" s="16"/>
      <c r="IB48" s="16"/>
      <c r="IC48" s="16"/>
      <c r="ID48" s="16"/>
      <c r="IE48" s="17"/>
      <c r="IF48" s="17"/>
      <c r="IG48" s="17"/>
      <c r="IH48" s="17"/>
      <c r="II48" s="17"/>
      <c r="IJ48" s="17"/>
      <c r="IK48" s="16">
        <v>1</v>
      </c>
      <c r="IL48" s="16">
        <v>1</v>
      </c>
      <c r="IM48" s="16">
        <v>1</v>
      </c>
      <c r="IN48" s="16">
        <v>1</v>
      </c>
      <c r="IO48" s="16">
        <v>1</v>
      </c>
      <c r="IP48" s="16">
        <v>1</v>
      </c>
      <c r="IQ48" s="16">
        <v>1</v>
      </c>
      <c r="IR48" s="16">
        <v>1</v>
      </c>
      <c r="IS48" s="16">
        <v>1</v>
      </c>
      <c r="IT48" s="16">
        <v>1</v>
      </c>
      <c r="IU48" s="16">
        <v>1</v>
      </c>
      <c r="IV48" s="16">
        <v>1</v>
      </c>
      <c r="IW48" s="16">
        <v>1</v>
      </c>
      <c r="IX48" s="16">
        <v>1</v>
      </c>
      <c r="IY48" s="16">
        <v>1</v>
      </c>
      <c r="IZ48" s="16">
        <v>1</v>
      </c>
      <c r="JA48" s="16">
        <v>1</v>
      </c>
      <c r="JB48" s="16">
        <v>1</v>
      </c>
      <c r="JC48" s="17"/>
      <c r="JD48" s="177"/>
      <c r="JE48" s="16">
        <v>1</v>
      </c>
      <c r="JF48" s="16">
        <v>1</v>
      </c>
      <c r="JG48" s="177"/>
      <c r="JH48" s="16"/>
      <c r="JI48" s="16"/>
      <c r="JJ48" s="16"/>
      <c r="JK48" s="177"/>
      <c r="JL48" s="16"/>
      <c r="JM48" s="16"/>
      <c r="JN48" s="16"/>
      <c r="JO48" s="16"/>
      <c r="JP48" s="16"/>
      <c r="JQ48" s="16"/>
      <c r="JR48" s="180"/>
      <c r="JS48" s="16"/>
      <c r="JT48" s="16">
        <v>1</v>
      </c>
      <c r="JU48" s="16">
        <v>1</v>
      </c>
      <c r="JV48" s="10">
        <f>SUM(AG48:GN48:JE48:JQ48)</f>
        <v>71</v>
      </c>
      <c r="JW48" s="368"/>
    </row>
    <row r="49" spans="1:283" x14ac:dyDescent="0.25">
      <c r="A49" s="31" t="s">
        <v>65</v>
      </c>
      <c r="B49" s="31" t="s">
        <v>98</v>
      </c>
      <c r="C49" s="109" t="s">
        <v>99</v>
      </c>
      <c r="D49" s="291"/>
      <c r="E49" s="291"/>
      <c r="F49" s="291"/>
      <c r="G49" s="291"/>
      <c r="H49" s="300"/>
      <c r="I49" s="301"/>
      <c r="J49" s="291"/>
      <c r="K49" s="291"/>
      <c r="L49" s="291"/>
      <c r="M49" s="291"/>
      <c r="N49" s="300"/>
      <c r="O49" s="301"/>
      <c r="P49" s="300"/>
      <c r="Q49" s="301"/>
      <c r="R49" s="291"/>
      <c r="S49" s="291"/>
      <c r="T49" s="149"/>
      <c r="U49" s="150"/>
      <c r="V49" s="149"/>
      <c r="W49" s="150"/>
      <c r="X49" s="149"/>
      <c r="Y49" s="150"/>
      <c r="Z49" s="149"/>
      <c r="AA49" s="150"/>
      <c r="AB49" s="149"/>
      <c r="AC49" s="150"/>
      <c r="AD49" s="286"/>
      <c r="AE49" s="286"/>
      <c r="AF49" s="20"/>
      <c r="AG49" s="31"/>
      <c r="AH49" s="31"/>
      <c r="AI49" s="31"/>
      <c r="AJ49" s="31"/>
      <c r="AK49" s="31"/>
      <c r="AL49" s="31"/>
      <c r="AM49" s="20"/>
      <c r="AN49" s="31"/>
      <c r="AO49" s="31"/>
      <c r="AP49" s="31"/>
      <c r="AQ49" s="31"/>
      <c r="AR49" s="31"/>
      <c r="AS49" s="31"/>
      <c r="AT49" s="31"/>
      <c r="AU49" s="31"/>
      <c r="AV49" s="20"/>
      <c r="AW49" s="31"/>
      <c r="AX49" s="31"/>
      <c r="AY49" s="31"/>
      <c r="AZ49" s="20"/>
      <c r="BA49" s="31"/>
      <c r="BB49" s="31"/>
      <c r="BC49" s="31"/>
      <c r="BD49" s="20"/>
      <c r="BE49" s="31"/>
      <c r="BF49" s="31"/>
      <c r="BG49" s="31"/>
      <c r="BH49" s="31"/>
      <c r="BI49" s="20"/>
      <c r="BJ49" s="31"/>
      <c r="BK49" s="31"/>
      <c r="BL49" s="31"/>
      <c r="BM49" s="31"/>
      <c r="BN49" s="20"/>
      <c r="BO49" s="31"/>
      <c r="BP49" s="31"/>
      <c r="BQ49" s="31"/>
      <c r="BR49" s="31"/>
      <c r="BS49" s="31"/>
      <c r="BT49" s="31"/>
      <c r="BU49" s="20"/>
      <c r="BV49" s="31"/>
      <c r="BW49" s="31"/>
      <c r="BX49" s="31"/>
      <c r="BY49" s="31"/>
      <c r="BZ49" s="20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20"/>
      <c r="CM49" s="31"/>
      <c r="CN49" s="31"/>
      <c r="CO49" s="31"/>
      <c r="CP49" s="20"/>
      <c r="CQ49" s="31"/>
      <c r="CR49" s="31"/>
      <c r="CS49" s="20"/>
      <c r="CT49" s="31"/>
      <c r="CU49" s="31"/>
      <c r="CV49" s="31"/>
      <c r="CW49" s="20"/>
      <c r="CX49" s="31"/>
      <c r="CY49" s="31"/>
      <c r="CZ49" s="20"/>
      <c r="DA49" s="31"/>
      <c r="DB49" s="31"/>
      <c r="DC49" s="31"/>
      <c r="DD49" s="31"/>
      <c r="DE49" s="20"/>
      <c r="DF49" s="31"/>
      <c r="DG49" s="31"/>
      <c r="DH49" s="31"/>
      <c r="DI49" s="31"/>
      <c r="DJ49" s="31"/>
      <c r="DK49" s="31"/>
      <c r="DL49" s="31"/>
      <c r="DM49" s="31"/>
      <c r="DN49" s="20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18"/>
      <c r="EC49" s="31"/>
      <c r="ED49" s="31"/>
      <c r="EE49" s="31"/>
      <c r="EF49" s="31"/>
      <c r="EG49" s="31"/>
      <c r="EH49" s="31"/>
      <c r="EI49" s="31"/>
      <c r="EJ49" s="31"/>
      <c r="EK49" s="31"/>
      <c r="EL49" s="18"/>
      <c r="EM49" s="31"/>
      <c r="EN49" s="31"/>
      <c r="EO49" s="20"/>
      <c r="EP49" s="31"/>
      <c r="EQ49" s="31"/>
      <c r="ER49" s="31"/>
      <c r="ES49" s="31"/>
      <c r="ET49" s="18"/>
      <c r="EU49" s="31"/>
      <c r="EV49" s="31"/>
      <c r="EW49" s="31"/>
      <c r="EX49" s="31"/>
      <c r="EY49" s="31"/>
      <c r="EZ49" s="31"/>
      <c r="FA49" s="31"/>
      <c r="FB49" s="16"/>
      <c r="FC49" s="112"/>
      <c r="FD49" s="112"/>
      <c r="FE49" s="112"/>
      <c r="FF49" s="112"/>
      <c r="FG49" s="112"/>
      <c r="FH49" s="112"/>
      <c r="FI49" s="112"/>
      <c r="FJ49" s="18"/>
      <c r="FK49" s="112"/>
      <c r="FL49" s="112"/>
      <c r="FM49" s="112"/>
      <c r="FN49" s="112"/>
      <c r="FO49" s="112"/>
      <c r="FP49" s="112"/>
      <c r="FQ49" s="112"/>
      <c r="FR49" s="112"/>
      <c r="FS49" s="112"/>
      <c r="FT49" s="112"/>
      <c r="FU49" s="18"/>
      <c r="FV49" s="112"/>
      <c r="FW49" s="112"/>
      <c r="FX49" s="112"/>
      <c r="FY49" s="112"/>
      <c r="FZ49" s="112"/>
      <c r="GA49" s="112"/>
      <c r="GB49" s="112"/>
      <c r="GC49" s="112"/>
      <c r="GD49" s="112"/>
      <c r="GE49" s="112"/>
      <c r="GF49" s="112"/>
      <c r="GG49" s="112"/>
      <c r="GH49" s="112"/>
      <c r="GI49" s="112"/>
      <c r="GJ49" s="112"/>
      <c r="GK49" s="112"/>
      <c r="GL49" s="112"/>
      <c r="GM49" s="112"/>
      <c r="GN49" s="112"/>
      <c r="GO49" s="18"/>
      <c r="GP49" s="112"/>
      <c r="GQ49" s="112"/>
      <c r="GR49" s="112"/>
      <c r="GS49" s="112"/>
      <c r="GT49" s="112"/>
      <c r="GU49" s="112"/>
      <c r="GV49" s="112"/>
      <c r="GW49" s="112"/>
      <c r="GX49" s="112"/>
      <c r="GY49" s="112"/>
      <c r="GZ49" s="112"/>
      <c r="HA49" s="112"/>
      <c r="HB49" s="112"/>
      <c r="HC49" s="112"/>
      <c r="HD49" s="112"/>
      <c r="HE49" s="112"/>
      <c r="HF49" s="112"/>
      <c r="HG49" s="112"/>
      <c r="HH49" s="112"/>
      <c r="HI49" s="112"/>
      <c r="HJ49" s="112"/>
      <c r="HK49" s="112"/>
      <c r="HL49" s="112"/>
      <c r="HM49" s="112"/>
      <c r="HN49" s="112"/>
      <c r="HO49" s="112"/>
      <c r="HP49" s="112"/>
      <c r="HQ49" s="112"/>
      <c r="HR49" s="188"/>
      <c r="HS49" s="196"/>
      <c r="HT49" s="18"/>
      <c r="HU49" s="112"/>
      <c r="HV49" s="112"/>
      <c r="HW49" s="18"/>
      <c r="HX49" s="112"/>
      <c r="HY49" s="112"/>
      <c r="HZ49" s="112"/>
      <c r="IA49" s="112"/>
      <c r="IB49" s="112"/>
      <c r="IC49" s="112"/>
      <c r="ID49" s="112"/>
      <c r="IE49" s="112"/>
      <c r="IF49" s="112"/>
      <c r="IG49" s="112"/>
      <c r="IH49" s="112"/>
      <c r="II49" s="112"/>
      <c r="IJ49" s="112"/>
      <c r="IK49" s="112"/>
      <c r="IL49" s="112"/>
      <c r="IM49" s="112"/>
      <c r="IN49" s="112"/>
      <c r="IO49" s="112"/>
      <c r="IP49" s="112"/>
      <c r="IQ49" s="112"/>
      <c r="IR49" s="112"/>
      <c r="IS49" s="112"/>
      <c r="IT49" s="112"/>
      <c r="IU49" s="112"/>
      <c r="IV49" s="112"/>
      <c r="IW49" s="112"/>
      <c r="IX49" s="112"/>
      <c r="IY49" s="112"/>
      <c r="IZ49" s="112"/>
      <c r="JA49" s="112"/>
      <c r="JB49" s="112"/>
      <c r="JC49" s="112"/>
      <c r="JD49" s="177"/>
      <c r="JE49" s="31"/>
      <c r="JF49" s="31"/>
      <c r="JG49" s="177"/>
      <c r="JH49" s="31"/>
      <c r="JI49" s="31"/>
      <c r="JJ49" s="31"/>
      <c r="JK49" s="177"/>
      <c r="JL49" s="31"/>
      <c r="JM49" s="31"/>
      <c r="JN49" s="31"/>
      <c r="JO49" s="31"/>
      <c r="JP49" s="31"/>
      <c r="JQ49" s="31"/>
      <c r="JR49" s="180"/>
      <c r="JS49" s="31"/>
      <c r="JT49" s="31"/>
      <c r="JU49" s="31"/>
      <c r="JV49" s="10">
        <f>SUM(AG49:GN49:JE49:JQ49)</f>
        <v>0</v>
      </c>
      <c r="JW49" s="368"/>
    </row>
    <row r="50" spans="1:283" ht="14.1" customHeight="1" x14ac:dyDescent="0.25">
      <c r="A50" s="16" t="s">
        <v>63</v>
      </c>
      <c r="B50" s="49">
        <v>45619</v>
      </c>
      <c r="C50" s="105" t="s">
        <v>99</v>
      </c>
      <c r="D50" s="256">
        <v>11</v>
      </c>
      <c r="E50" s="256"/>
      <c r="F50" s="256">
        <v>12</v>
      </c>
      <c r="G50" s="256"/>
      <c r="H50" s="263">
        <v>12</v>
      </c>
      <c r="I50" s="265"/>
      <c r="J50" s="256">
        <v>9</v>
      </c>
      <c r="K50" s="299"/>
      <c r="L50" s="256">
        <v>11</v>
      </c>
      <c r="M50" s="256"/>
      <c r="N50" s="263">
        <v>9</v>
      </c>
      <c r="O50" s="265"/>
      <c r="P50" s="263">
        <v>7</v>
      </c>
      <c r="Q50" s="265"/>
      <c r="R50" s="256">
        <v>10</v>
      </c>
      <c r="S50" s="256"/>
      <c r="T50" s="256">
        <v>9</v>
      </c>
      <c r="U50" s="256"/>
      <c r="V50" s="256">
        <v>8</v>
      </c>
      <c r="W50" s="256"/>
      <c r="X50" s="260">
        <v>10</v>
      </c>
      <c r="Y50" s="262"/>
      <c r="Z50" s="256">
        <v>8</v>
      </c>
      <c r="AA50" s="256"/>
      <c r="AB50" s="256">
        <v>9</v>
      </c>
      <c r="AC50" s="256"/>
      <c r="AD50" s="256">
        <v>8</v>
      </c>
      <c r="AE50" s="256"/>
      <c r="AF50" s="20"/>
      <c r="AG50" s="16"/>
      <c r="AH50" s="16"/>
      <c r="AI50" s="16"/>
      <c r="AJ50" s="16"/>
      <c r="AK50" s="16"/>
      <c r="AL50" s="16"/>
      <c r="AM50" s="20"/>
      <c r="AN50" s="16"/>
      <c r="AO50" s="16"/>
      <c r="AP50" s="16"/>
      <c r="AQ50" s="16"/>
      <c r="AR50" s="16"/>
      <c r="AS50" s="16"/>
      <c r="AT50" s="16"/>
      <c r="AU50" s="16"/>
      <c r="AV50" s="20"/>
      <c r="AW50" s="16"/>
      <c r="AX50" s="16"/>
      <c r="AY50" s="16"/>
      <c r="AZ50" s="20"/>
      <c r="BA50" s="16"/>
      <c r="BB50" s="16"/>
      <c r="BC50" s="16"/>
      <c r="BD50" s="20"/>
      <c r="BE50" s="16"/>
      <c r="BF50" s="16"/>
      <c r="BG50" s="16"/>
      <c r="BH50" s="16"/>
      <c r="BI50" s="20"/>
      <c r="BJ50" s="16"/>
      <c r="BK50" s="16"/>
      <c r="BL50" s="16"/>
      <c r="BM50" s="16"/>
      <c r="BN50" s="20"/>
      <c r="BO50" s="16"/>
      <c r="BP50" s="16"/>
      <c r="BQ50" s="16"/>
      <c r="BR50" s="16"/>
      <c r="BS50" s="16"/>
      <c r="BT50" s="16"/>
      <c r="BU50" s="20"/>
      <c r="BV50" s="16"/>
      <c r="BW50" s="16"/>
      <c r="BX50" s="16"/>
      <c r="BY50" s="16"/>
      <c r="BZ50" s="20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20"/>
      <c r="CM50" s="16"/>
      <c r="CN50" s="16"/>
      <c r="CO50" s="16"/>
      <c r="CP50" s="20"/>
      <c r="CQ50" s="16"/>
      <c r="CR50" s="16"/>
      <c r="CS50" s="20"/>
      <c r="CT50" s="16"/>
      <c r="CU50" s="16"/>
      <c r="CV50" s="16"/>
      <c r="CW50" s="20"/>
      <c r="CX50" s="16"/>
      <c r="CY50" s="16"/>
      <c r="CZ50" s="20"/>
      <c r="DA50" s="16"/>
      <c r="DB50" s="16"/>
      <c r="DC50" s="16"/>
      <c r="DD50" s="16"/>
      <c r="DE50" s="20"/>
      <c r="DF50" s="16"/>
      <c r="DG50" s="16"/>
      <c r="DH50" s="16"/>
      <c r="DI50" s="16"/>
      <c r="DJ50" s="16"/>
      <c r="DK50" s="16"/>
      <c r="DL50" s="16"/>
      <c r="DM50" s="16"/>
      <c r="DN50" s="20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8"/>
      <c r="EC50" s="16"/>
      <c r="ED50" s="16"/>
      <c r="EE50" s="16"/>
      <c r="EF50" s="16"/>
      <c r="EG50" s="16"/>
      <c r="EH50" s="16"/>
      <c r="EI50" s="16"/>
      <c r="EJ50" s="16"/>
      <c r="EK50" s="16"/>
      <c r="EL50" s="18"/>
      <c r="EM50" s="16"/>
      <c r="EN50" s="16"/>
      <c r="EO50" s="20"/>
      <c r="EP50" s="16"/>
      <c r="EQ50" s="16"/>
      <c r="ER50" s="16"/>
      <c r="ES50" s="16"/>
      <c r="ET50" s="18"/>
      <c r="EU50" s="16"/>
      <c r="EV50" s="16"/>
      <c r="EW50" s="16"/>
      <c r="EX50" s="16"/>
      <c r="EY50" s="16"/>
      <c r="EZ50" s="16"/>
      <c r="FA50" s="16"/>
      <c r="FB50" s="16"/>
      <c r="FC50" s="21"/>
      <c r="FD50" s="21"/>
      <c r="FE50" s="21"/>
      <c r="FF50" s="21"/>
      <c r="FG50" s="21"/>
      <c r="FH50" s="21"/>
      <c r="FI50" s="21"/>
      <c r="FJ50" s="18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18"/>
      <c r="FV50" s="16">
        <v>1</v>
      </c>
      <c r="FW50" s="16">
        <v>1</v>
      </c>
      <c r="FX50" s="16"/>
      <c r="FY50" s="16">
        <v>1</v>
      </c>
      <c r="FZ50" s="16">
        <v>1</v>
      </c>
      <c r="GA50" s="16">
        <v>1</v>
      </c>
      <c r="GB50" s="16"/>
      <c r="GC50" s="16"/>
      <c r="GD50" s="16"/>
      <c r="GE50" s="16"/>
      <c r="GF50" s="16"/>
      <c r="GG50" s="16"/>
      <c r="GH50" s="16"/>
      <c r="GI50" s="16">
        <v>1</v>
      </c>
      <c r="GJ50" s="16">
        <v>1</v>
      </c>
      <c r="GK50" s="16"/>
      <c r="GL50" s="16"/>
      <c r="GM50" s="16"/>
      <c r="GN50" s="16">
        <v>1</v>
      </c>
      <c r="GO50" s="172"/>
      <c r="GP50" s="16"/>
      <c r="GQ50" s="16"/>
      <c r="GR50" s="16"/>
      <c r="GS50" s="16"/>
      <c r="GT50" s="16"/>
      <c r="GU50" s="16"/>
      <c r="GV50" s="16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185"/>
      <c r="HS50" s="193"/>
      <c r="HT50" s="172"/>
      <c r="HU50" s="21"/>
      <c r="HV50" s="21"/>
      <c r="HW50" s="17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7"/>
      <c r="JE50" s="16"/>
      <c r="JF50" s="16"/>
      <c r="JG50" s="177"/>
      <c r="JH50" s="16"/>
      <c r="JI50" s="16">
        <v>1</v>
      </c>
      <c r="JJ50" s="16">
        <v>1</v>
      </c>
      <c r="JK50" s="177"/>
      <c r="JL50" s="56"/>
      <c r="JM50" s="16">
        <v>1</v>
      </c>
      <c r="JN50" s="16">
        <v>1</v>
      </c>
      <c r="JO50" s="16"/>
      <c r="JP50" s="16"/>
      <c r="JQ50" s="16"/>
      <c r="JR50" s="180"/>
      <c r="JS50" s="16"/>
      <c r="JT50" s="16"/>
      <c r="JU50" s="16"/>
      <c r="JV50" s="10">
        <f>SUM(AG50:GN50:JE50:JQ50)</f>
        <v>12</v>
      </c>
      <c r="JW50" s="368"/>
    </row>
    <row r="51" spans="1:283" ht="14.1" customHeight="1" x14ac:dyDescent="0.25">
      <c r="A51" s="16" t="s">
        <v>64</v>
      </c>
      <c r="B51" s="49">
        <v>45620</v>
      </c>
      <c r="C51" s="105" t="s">
        <v>99</v>
      </c>
      <c r="D51" s="256">
        <v>12</v>
      </c>
      <c r="E51" s="256"/>
      <c r="F51" s="256"/>
      <c r="G51" s="256"/>
      <c r="H51" s="266"/>
      <c r="I51" s="268"/>
      <c r="J51" s="299"/>
      <c r="K51" s="299"/>
      <c r="L51" s="256">
        <v>12</v>
      </c>
      <c r="M51" s="256"/>
      <c r="N51" s="266"/>
      <c r="O51" s="268"/>
      <c r="P51" s="266"/>
      <c r="Q51" s="268"/>
      <c r="R51" s="256">
        <v>11</v>
      </c>
      <c r="S51" s="256"/>
      <c r="T51" s="256"/>
      <c r="U51" s="256"/>
      <c r="V51" s="256"/>
      <c r="W51" s="256"/>
      <c r="X51" s="260">
        <v>11</v>
      </c>
      <c r="Y51" s="262"/>
      <c r="Z51" s="256"/>
      <c r="AA51" s="256"/>
      <c r="AB51" s="256">
        <v>10</v>
      </c>
      <c r="AC51" s="256"/>
      <c r="AD51" s="256"/>
      <c r="AE51" s="256"/>
      <c r="AF51" s="20"/>
      <c r="AG51" s="16"/>
      <c r="AH51" s="16">
        <v>1</v>
      </c>
      <c r="AI51" s="16"/>
      <c r="AJ51" s="16">
        <v>1</v>
      </c>
      <c r="AK51" s="16"/>
      <c r="AL51" s="16">
        <v>1</v>
      </c>
      <c r="AM51" s="20"/>
      <c r="AN51" s="16">
        <v>1</v>
      </c>
      <c r="AO51" s="16"/>
      <c r="AP51" s="16"/>
      <c r="AQ51" s="16">
        <v>1</v>
      </c>
      <c r="AR51" s="16"/>
      <c r="AS51" s="16"/>
      <c r="AT51" s="16"/>
      <c r="AU51" s="16"/>
      <c r="AV51" s="20"/>
      <c r="AW51" s="16"/>
      <c r="AX51" s="16"/>
      <c r="AY51" s="16"/>
      <c r="AZ51" s="20"/>
      <c r="BA51" s="16"/>
      <c r="BB51" s="16"/>
      <c r="BC51" s="16"/>
      <c r="BD51" s="20"/>
      <c r="BE51" s="16"/>
      <c r="BF51" s="16"/>
      <c r="BG51" s="16"/>
      <c r="BH51" s="16"/>
      <c r="BI51" s="20"/>
      <c r="BJ51" s="16">
        <v>1</v>
      </c>
      <c r="BK51" s="16">
        <v>1</v>
      </c>
      <c r="BL51" s="16">
        <v>1</v>
      </c>
      <c r="BM51" s="16">
        <v>1</v>
      </c>
      <c r="BN51" s="20"/>
      <c r="BO51" s="16"/>
      <c r="BP51" s="16"/>
      <c r="BQ51" s="16"/>
      <c r="BR51" s="16"/>
      <c r="BS51" s="16"/>
      <c r="BT51" s="16">
        <v>1</v>
      </c>
      <c r="BU51" s="20"/>
      <c r="BV51" s="16">
        <v>1</v>
      </c>
      <c r="BW51" s="16">
        <v>1</v>
      </c>
      <c r="BX51" s="16"/>
      <c r="BY51" s="16"/>
      <c r="BZ51" s="20"/>
      <c r="CA51" s="16"/>
      <c r="CB51" s="16">
        <v>1</v>
      </c>
      <c r="CC51" s="16"/>
      <c r="CD51" s="16"/>
      <c r="CE51" s="16"/>
      <c r="CF51" s="16"/>
      <c r="CG51" s="16"/>
      <c r="CH51" s="16"/>
      <c r="CI51" s="16">
        <v>1</v>
      </c>
      <c r="CJ51" s="16">
        <v>1</v>
      </c>
      <c r="CK51" s="16">
        <v>1</v>
      </c>
      <c r="CL51" s="20"/>
      <c r="CM51" s="16"/>
      <c r="CN51" s="16">
        <v>1</v>
      </c>
      <c r="CO51" s="16"/>
      <c r="CP51" s="20"/>
      <c r="CQ51" s="16">
        <v>1</v>
      </c>
      <c r="CR51" s="16">
        <v>1</v>
      </c>
      <c r="CS51" s="20"/>
      <c r="CT51" s="16">
        <v>1</v>
      </c>
      <c r="CU51" s="16">
        <v>1</v>
      </c>
      <c r="CV51" s="16">
        <v>1</v>
      </c>
      <c r="CW51" s="20"/>
      <c r="CX51" s="16">
        <v>1</v>
      </c>
      <c r="CY51" s="16"/>
      <c r="CZ51" s="20"/>
      <c r="DA51" s="16">
        <v>1</v>
      </c>
      <c r="DB51" s="16">
        <v>1</v>
      </c>
      <c r="DC51" s="16"/>
      <c r="DD51" s="16"/>
      <c r="DE51" s="20"/>
      <c r="DF51" s="16"/>
      <c r="DG51" s="16"/>
      <c r="DH51" s="16"/>
      <c r="DI51" s="16"/>
      <c r="DJ51" s="16"/>
      <c r="DK51" s="16"/>
      <c r="DL51" s="16"/>
      <c r="DM51" s="16"/>
      <c r="DN51" s="20"/>
      <c r="DO51" s="16">
        <v>1</v>
      </c>
      <c r="DP51" s="16">
        <v>1</v>
      </c>
      <c r="DQ51" s="16">
        <v>1</v>
      </c>
      <c r="DR51" s="16">
        <v>1</v>
      </c>
      <c r="DS51" s="16">
        <v>1</v>
      </c>
      <c r="DT51" s="16">
        <v>1</v>
      </c>
      <c r="DU51" s="16"/>
      <c r="DV51" s="16"/>
      <c r="DW51" s="16"/>
      <c r="DX51" s="16"/>
      <c r="DY51" s="16"/>
      <c r="DZ51" s="16"/>
      <c r="EA51" s="16"/>
      <c r="EB51" s="18"/>
      <c r="EC51" s="16"/>
      <c r="ED51" s="16">
        <v>1</v>
      </c>
      <c r="EE51" s="16">
        <v>1</v>
      </c>
      <c r="EF51" s="16">
        <v>1</v>
      </c>
      <c r="EG51" s="16">
        <v>1</v>
      </c>
      <c r="EH51" s="16"/>
      <c r="EI51" s="16"/>
      <c r="EJ51" s="16"/>
      <c r="EK51" s="16"/>
      <c r="EL51" s="18"/>
      <c r="EM51" s="16">
        <v>1</v>
      </c>
      <c r="EN51" s="16"/>
      <c r="EO51" s="20"/>
      <c r="EP51" s="16">
        <v>1</v>
      </c>
      <c r="EQ51" s="16">
        <v>1</v>
      </c>
      <c r="ER51" s="16"/>
      <c r="ES51" s="16"/>
      <c r="ET51" s="18"/>
      <c r="EU51" s="16"/>
      <c r="EV51" s="16"/>
      <c r="EW51" s="16"/>
      <c r="EX51" s="16"/>
      <c r="EY51" s="16"/>
      <c r="EZ51" s="16"/>
      <c r="FA51" s="16"/>
      <c r="FB51" s="16"/>
      <c r="FC51" s="16">
        <v>1</v>
      </c>
      <c r="FD51" s="16">
        <v>1</v>
      </c>
      <c r="FE51" s="16"/>
      <c r="FF51" s="16">
        <v>1</v>
      </c>
      <c r="FG51" s="16"/>
      <c r="FH51" s="16"/>
      <c r="FI51" s="16"/>
      <c r="FJ51" s="18"/>
      <c r="FK51" s="16">
        <v>1</v>
      </c>
      <c r="FL51" s="16"/>
      <c r="FM51" s="16">
        <v>1</v>
      </c>
      <c r="FN51" s="16"/>
      <c r="FO51" s="16"/>
      <c r="FP51" s="16"/>
      <c r="FQ51" s="16"/>
      <c r="FR51" s="16">
        <v>1</v>
      </c>
      <c r="FS51" s="16"/>
      <c r="FT51" s="16"/>
      <c r="FU51" s="18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72"/>
      <c r="GP51" s="16">
        <v>1</v>
      </c>
      <c r="GQ51" s="16">
        <v>1</v>
      </c>
      <c r="GR51" s="16">
        <v>1</v>
      </c>
      <c r="GS51" s="16">
        <v>1</v>
      </c>
      <c r="GT51" s="16"/>
      <c r="GU51" s="16"/>
      <c r="GV51" s="16"/>
      <c r="GW51" s="16">
        <v>1</v>
      </c>
      <c r="GX51" s="16"/>
      <c r="GY51" s="16"/>
      <c r="GZ51" s="16"/>
      <c r="HA51" s="16"/>
      <c r="HB51" s="16"/>
      <c r="HC51" s="16"/>
      <c r="HD51" s="16">
        <v>1</v>
      </c>
      <c r="HE51" s="16">
        <v>1</v>
      </c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05"/>
      <c r="HS51" s="222"/>
      <c r="HT51" s="20"/>
      <c r="HU51" s="16">
        <v>1</v>
      </c>
      <c r="HV51" s="16">
        <v>1</v>
      </c>
      <c r="HW51" s="172"/>
      <c r="HX51" s="17">
        <v>1</v>
      </c>
      <c r="HY51" s="17"/>
      <c r="HZ51" s="17">
        <v>1</v>
      </c>
      <c r="IA51" s="17">
        <v>1</v>
      </c>
      <c r="IB51" s="17">
        <v>1</v>
      </c>
      <c r="IC51" s="17"/>
      <c r="ID51" s="17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>
        <v>1</v>
      </c>
      <c r="JB51" s="16"/>
      <c r="JC51" s="16">
        <v>1</v>
      </c>
      <c r="JD51" s="177"/>
      <c r="JE51" s="16"/>
      <c r="JF51" s="16"/>
      <c r="JG51" s="177"/>
      <c r="JH51" s="16"/>
      <c r="JI51" s="16"/>
      <c r="JJ51" s="16"/>
      <c r="JK51" s="177"/>
      <c r="JL51" s="16"/>
      <c r="JM51" s="16"/>
      <c r="JN51" s="16"/>
      <c r="JO51" s="16"/>
      <c r="JP51" s="16"/>
      <c r="JQ51" s="16"/>
      <c r="JR51" s="180"/>
      <c r="JS51" s="16">
        <v>1</v>
      </c>
      <c r="JT51" s="16"/>
      <c r="JU51" s="16"/>
      <c r="JV51" s="10">
        <f>SUM(AG51:GN51:JE51:JQ51)</f>
        <v>59</v>
      </c>
      <c r="JW51" s="368"/>
    </row>
    <row r="52" spans="1:283" x14ac:dyDescent="0.25">
      <c r="A52" s="31" t="s">
        <v>65</v>
      </c>
      <c r="B52" s="31" t="s">
        <v>100</v>
      </c>
      <c r="C52" s="132" t="s">
        <v>101</v>
      </c>
      <c r="D52" s="124"/>
      <c r="E52" s="124"/>
      <c r="F52" s="291"/>
      <c r="G52" s="291"/>
      <c r="H52" s="300"/>
      <c r="I52" s="301"/>
      <c r="J52" s="291"/>
      <c r="K52" s="291"/>
      <c r="L52" s="291"/>
      <c r="M52" s="291"/>
      <c r="N52" s="300"/>
      <c r="O52" s="301"/>
      <c r="P52" s="300"/>
      <c r="Q52" s="301"/>
      <c r="R52" s="291"/>
      <c r="S52" s="291"/>
      <c r="T52" s="149"/>
      <c r="U52" s="150"/>
      <c r="V52" s="149"/>
      <c r="W52" s="150"/>
      <c r="X52" s="149"/>
      <c r="Y52" s="150"/>
      <c r="Z52" s="291"/>
      <c r="AA52" s="291"/>
      <c r="AB52" s="291"/>
      <c r="AC52" s="291"/>
      <c r="AD52" s="286"/>
      <c r="AE52" s="286"/>
      <c r="AF52" s="20"/>
      <c r="AG52" s="31"/>
      <c r="AH52" s="31"/>
      <c r="AI52" s="31"/>
      <c r="AJ52" s="31"/>
      <c r="AK52" s="31"/>
      <c r="AL52" s="31"/>
      <c r="AM52" s="20"/>
      <c r="AN52" s="31"/>
      <c r="AO52" s="31"/>
      <c r="AP52" s="31"/>
      <c r="AQ52" s="31"/>
      <c r="AR52" s="31"/>
      <c r="AS52" s="31"/>
      <c r="AT52" s="31"/>
      <c r="AU52" s="31"/>
      <c r="AV52" s="20"/>
      <c r="AW52" s="31"/>
      <c r="AX52" s="31"/>
      <c r="AY52" s="31"/>
      <c r="AZ52" s="20"/>
      <c r="BA52" s="31"/>
      <c r="BB52" s="31"/>
      <c r="BC52" s="31"/>
      <c r="BD52" s="20"/>
      <c r="BE52" s="31"/>
      <c r="BF52" s="31"/>
      <c r="BG52" s="31"/>
      <c r="BH52" s="31"/>
      <c r="BI52" s="20"/>
      <c r="BJ52" s="31"/>
      <c r="BK52" s="31"/>
      <c r="BL52" s="31"/>
      <c r="BM52" s="31"/>
      <c r="BN52" s="20"/>
      <c r="BO52" s="31"/>
      <c r="BP52" s="31"/>
      <c r="BQ52" s="31"/>
      <c r="BR52" s="31"/>
      <c r="BS52" s="31"/>
      <c r="BT52" s="31"/>
      <c r="BU52" s="20"/>
      <c r="BV52" s="31"/>
      <c r="BW52" s="31"/>
      <c r="BX52" s="31"/>
      <c r="BY52" s="31"/>
      <c r="BZ52" s="20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20"/>
      <c r="CM52" s="31"/>
      <c r="CN52" s="31"/>
      <c r="CO52" s="31"/>
      <c r="CP52" s="20"/>
      <c r="CQ52" s="31"/>
      <c r="CR52" s="31"/>
      <c r="CS52" s="20"/>
      <c r="CT52" s="31"/>
      <c r="CU52" s="31"/>
      <c r="CV52" s="31"/>
      <c r="CW52" s="20"/>
      <c r="CX52" s="31"/>
      <c r="CY52" s="31"/>
      <c r="CZ52" s="20"/>
      <c r="DA52" s="31"/>
      <c r="DB52" s="31"/>
      <c r="DC52" s="31"/>
      <c r="DD52" s="31"/>
      <c r="DE52" s="20"/>
      <c r="DF52" s="31"/>
      <c r="DG52" s="31"/>
      <c r="DH52" s="31"/>
      <c r="DI52" s="31"/>
      <c r="DJ52" s="31"/>
      <c r="DK52" s="31"/>
      <c r="DL52" s="31"/>
      <c r="DM52" s="31"/>
      <c r="DN52" s="20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18"/>
      <c r="EC52" s="31"/>
      <c r="ED52" s="31"/>
      <c r="EE52" s="31"/>
      <c r="EF52" s="31"/>
      <c r="EG52" s="31"/>
      <c r="EH52" s="31"/>
      <c r="EI52" s="31"/>
      <c r="EJ52" s="31"/>
      <c r="EK52" s="31"/>
      <c r="EL52" s="18"/>
      <c r="EM52" s="31"/>
      <c r="EN52" s="31"/>
      <c r="EO52" s="20"/>
      <c r="EP52" s="31"/>
      <c r="EQ52" s="31"/>
      <c r="ER52" s="31"/>
      <c r="ES52" s="31"/>
      <c r="ET52" s="18"/>
      <c r="EU52" s="31"/>
      <c r="EV52" s="31"/>
      <c r="EW52" s="31"/>
      <c r="EX52" s="31"/>
      <c r="EY52" s="31"/>
      <c r="EZ52" s="31"/>
      <c r="FA52" s="31"/>
      <c r="FB52" s="16"/>
      <c r="FC52" s="112"/>
      <c r="FD52" s="112"/>
      <c r="FE52" s="112"/>
      <c r="FF52" s="112"/>
      <c r="FG52" s="112"/>
      <c r="FH52" s="112"/>
      <c r="FI52" s="112"/>
      <c r="FJ52" s="18"/>
      <c r="FK52" s="112"/>
      <c r="FL52" s="112"/>
      <c r="FM52" s="112"/>
      <c r="FN52" s="112"/>
      <c r="FO52" s="112"/>
      <c r="FP52" s="112"/>
      <c r="FQ52" s="112"/>
      <c r="FR52" s="112"/>
      <c r="FS52" s="112"/>
      <c r="FT52" s="112"/>
      <c r="FU52" s="18"/>
      <c r="FV52" s="112"/>
      <c r="FW52" s="112"/>
      <c r="FX52" s="112"/>
      <c r="FY52" s="112"/>
      <c r="FZ52" s="112"/>
      <c r="GA52" s="112"/>
      <c r="GB52" s="112"/>
      <c r="GC52" s="112"/>
      <c r="GD52" s="112"/>
      <c r="GE52" s="112"/>
      <c r="GF52" s="112"/>
      <c r="GG52" s="112"/>
      <c r="GH52" s="112"/>
      <c r="GI52" s="112"/>
      <c r="GJ52" s="112"/>
      <c r="GK52" s="112"/>
      <c r="GL52" s="112"/>
      <c r="GM52" s="112"/>
      <c r="GN52" s="112"/>
      <c r="GO52" s="18"/>
      <c r="GP52" s="31"/>
      <c r="GQ52" s="31"/>
      <c r="GR52" s="31"/>
      <c r="GS52" s="31"/>
      <c r="GT52" s="31"/>
      <c r="GU52" s="31"/>
      <c r="GV52" s="31"/>
      <c r="GW52" s="112"/>
      <c r="GX52" s="112"/>
      <c r="GY52" s="112"/>
      <c r="GZ52" s="112"/>
      <c r="HA52" s="112"/>
      <c r="HB52" s="112"/>
      <c r="HC52" s="112"/>
      <c r="HD52" s="112"/>
      <c r="HE52" s="112"/>
      <c r="HF52" s="112"/>
      <c r="HG52" s="112"/>
      <c r="HH52" s="112"/>
      <c r="HI52" s="112"/>
      <c r="HJ52" s="112"/>
      <c r="HK52" s="112"/>
      <c r="HL52" s="112"/>
      <c r="HM52" s="112"/>
      <c r="HN52" s="112"/>
      <c r="HO52" s="112"/>
      <c r="HP52" s="112"/>
      <c r="HQ52" s="112"/>
      <c r="HR52" s="188"/>
      <c r="HS52" s="196"/>
      <c r="HT52" s="18"/>
      <c r="HU52" s="112"/>
      <c r="HV52" s="112"/>
      <c r="HW52" s="18"/>
      <c r="HX52" s="112"/>
      <c r="HY52" s="112"/>
      <c r="HZ52" s="112"/>
      <c r="IA52" s="112"/>
      <c r="IB52" s="112"/>
      <c r="IC52" s="112"/>
      <c r="ID52" s="112"/>
      <c r="IE52" s="112"/>
      <c r="IF52" s="112"/>
      <c r="IG52" s="112"/>
      <c r="IH52" s="112"/>
      <c r="II52" s="112"/>
      <c r="IJ52" s="112"/>
      <c r="IK52" s="112"/>
      <c r="IL52" s="112"/>
      <c r="IM52" s="112"/>
      <c r="IN52" s="112"/>
      <c r="IO52" s="112"/>
      <c r="IP52" s="112"/>
      <c r="IQ52" s="112"/>
      <c r="IR52" s="112"/>
      <c r="IS52" s="112"/>
      <c r="IT52" s="112"/>
      <c r="IU52" s="112"/>
      <c r="IV52" s="112"/>
      <c r="IW52" s="112"/>
      <c r="IX52" s="112"/>
      <c r="IY52" s="112"/>
      <c r="IZ52" s="112"/>
      <c r="JA52" s="112"/>
      <c r="JB52" s="112"/>
      <c r="JC52" s="112"/>
      <c r="JD52" s="177"/>
      <c r="JE52" s="31"/>
      <c r="JF52" s="31"/>
      <c r="JG52" s="177"/>
      <c r="JH52" s="31"/>
      <c r="JI52" s="31"/>
      <c r="JJ52" s="31"/>
      <c r="JK52" s="177"/>
      <c r="JL52" s="31"/>
      <c r="JM52" s="31"/>
      <c r="JN52" s="31"/>
      <c r="JO52" s="31"/>
      <c r="JP52" s="31"/>
      <c r="JQ52" s="31"/>
      <c r="JR52" s="180"/>
      <c r="JS52" s="31"/>
      <c r="JT52" s="31"/>
      <c r="JU52" s="31"/>
      <c r="JV52" s="10">
        <f>SUM(AG52:GN52:JE52:JQ52)</f>
        <v>0</v>
      </c>
      <c r="JW52" s="368"/>
    </row>
    <row r="53" spans="1:283" ht="14.1" customHeight="1" x14ac:dyDescent="0.25">
      <c r="A53" s="16" t="s">
        <v>63</v>
      </c>
      <c r="B53" s="49">
        <v>45626</v>
      </c>
      <c r="C53" s="132" t="s">
        <v>101</v>
      </c>
      <c r="D53" s="285"/>
      <c r="E53" s="285"/>
      <c r="F53" s="256">
        <v>13</v>
      </c>
      <c r="G53" s="256"/>
      <c r="H53" s="263">
        <v>13</v>
      </c>
      <c r="I53" s="265"/>
      <c r="J53" s="256">
        <v>10</v>
      </c>
      <c r="K53" s="299"/>
      <c r="L53" s="263">
        <v>13</v>
      </c>
      <c r="M53" s="265"/>
      <c r="N53" s="263">
        <v>10</v>
      </c>
      <c r="O53" s="265"/>
      <c r="P53" s="263"/>
      <c r="Q53" s="265"/>
      <c r="R53" s="263">
        <v>12</v>
      </c>
      <c r="S53" s="265"/>
      <c r="T53" s="256">
        <v>10</v>
      </c>
      <c r="U53" s="256"/>
      <c r="V53" s="256">
        <v>9</v>
      </c>
      <c r="W53" s="256"/>
      <c r="X53" s="263">
        <v>12</v>
      </c>
      <c r="Y53" s="265"/>
      <c r="Z53" s="263">
        <v>9</v>
      </c>
      <c r="AA53" s="265"/>
      <c r="AB53" s="256">
        <v>11</v>
      </c>
      <c r="AC53" s="256"/>
      <c r="AD53" s="256">
        <v>9</v>
      </c>
      <c r="AE53" s="256"/>
      <c r="AF53" s="20"/>
      <c r="AG53" s="16"/>
      <c r="AH53" s="16"/>
      <c r="AI53" s="16"/>
      <c r="AJ53" s="16"/>
      <c r="AK53" s="16"/>
      <c r="AL53" s="16"/>
      <c r="AM53" s="20"/>
      <c r="AN53" s="16"/>
      <c r="AO53" s="16"/>
      <c r="AP53" s="16"/>
      <c r="AQ53" s="16"/>
      <c r="AR53" s="16"/>
      <c r="AS53" s="16"/>
      <c r="AT53" s="16"/>
      <c r="AU53" s="16"/>
      <c r="AV53" s="20"/>
      <c r="AW53" s="16"/>
      <c r="AX53" s="16"/>
      <c r="AY53" s="16"/>
      <c r="AZ53" s="20"/>
      <c r="BA53" s="16"/>
      <c r="BB53" s="16"/>
      <c r="BC53" s="16"/>
      <c r="BD53" s="20"/>
      <c r="BE53" s="16"/>
      <c r="BF53" s="16"/>
      <c r="BG53" s="16"/>
      <c r="BH53" s="16"/>
      <c r="BI53" s="20"/>
      <c r="BJ53" s="16"/>
      <c r="BK53" s="16"/>
      <c r="BL53" s="16"/>
      <c r="BM53" s="16"/>
      <c r="BN53" s="20"/>
      <c r="BO53" s="16"/>
      <c r="BP53" s="16"/>
      <c r="BQ53" s="16"/>
      <c r="BR53" s="16"/>
      <c r="BS53" s="16"/>
      <c r="BT53" s="16"/>
      <c r="BU53" s="20"/>
      <c r="BV53" s="16"/>
      <c r="BW53" s="16"/>
      <c r="BX53" s="16"/>
      <c r="BY53" s="16"/>
      <c r="BZ53" s="20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20"/>
      <c r="CM53" s="16"/>
      <c r="CN53" s="16"/>
      <c r="CO53" s="16"/>
      <c r="CP53" s="20"/>
      <c r="CQ53" s="16"/>
      <c r="CR53" s="16"/>
      <c r="CS53" s="20"/>
      <c r="CT53" s="16"/>
      <c r="CU53" s="16"/>
      <c r="CV53" s="16"/>
      <c r="CW53" s="20"/>
      <c r="CX53" s="16"/>
      <c r="CY53" s="16"/>
      <c r="CZ53" s="20"/>
      <c r="DA53" s="16"/>
      <c r="DB53" s="16"/>
      <c r="DC53" s="16"/>
      <c r="DD53" s="16"/>
      <c r="DE53" s="20"/>
      <c r="DF53" s="16"/>
      <c r="DG53" s="16"/>
      <c r="DH53" s="16"/>
      <c r="DI53" s="16"/>
      <c r="DJ53" s="16"/>
      <c r="DK53" s="16"/>
      <c r="DL53" s="16"/>
      <c r="DM53" s="16"/>
      <c r="DN53" s="20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8"/>
      <c r="EC53" s="16"/>
      <c r="ED53" s="16"/>
      <c r="EE53" s="16"/>
      <c r="EF53" s="16"/>
      <c r="EG53" s="16"/>
      <c r="EH53" s="16"/>
      <c r="EI53" s="16"/>
      <c r="EJ53" s="16"/>
      <c r="EK53" s="16"/>
      <c r="EL53" s="18"/>
      <c r="EM53" s="16"/>
      <c r="EN53" s="16"/>
      <c r="EO53" s="20"/>
      <c r="EP53" s="16"/>
      <c r="EQ53" s="16"/>
      <c r="ER53" s="16"/>
      <c r="ES53" s="16"/>
      <c r="ET53" s="18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8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8"/>
      <c r="FV53" s="16"/>
      <c r="FW53" s="16"/>
      <c r="FX53" s="16">
        <v>1</v>
      </c>
      <c r="FY53" s="16"/>
      <c r="FZ53" s="16"/>
      <c r="GA53" s="16"/>
      <c r="GB53" s="16">
        <v>1</v>
      </c>
      <c r="GC53" s="16"/>
      <c r="GD53" s="16">
        <v>1</v>
      </c>
      <c r="GE53" s="16"/>
      <c r="GF53" s="16"/>
      <c r="GG53" s="16"/>
      <c r="GH53" s="16">
        <v>1</v>
      </c>
      <c r="GI53" s="16"/>
      <c r="GJ53" s="16"/>
      <c r="GK53" s="16"/>
      <c r="GL53" s="16"/>
      <c r="GM53" s="16">
        <v>1</v>
      </c>
      <c r="GN53" s="16"/>
      <c r="GO53" s="18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05"/>
      <c r="HS53" s="222"/>
      <c r="HT53" s="20"/>
      <c r="HU53" s="16"/>
      <c r="HV53" s="16"/>
      <c r="HW53" s="177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77"/>
      <c r="JE53" s="16"/>
      <c r="JF53" s="16"/>
      <c r="JG53" s="177"/>
      <c r="JH53" s="16"/>
      <c r="JI53" s="16"/>
      <c r="JJ53" s="16"/>
      <c r="JK53" s="177"/>
      <c r="JL53" s="16">
        <v>1</v>
      </c>
      <c r="JM53" s="16"/>
      <c r="JN53" s="16"/>
      <c r="JO53" s="16"/>
      <c r="JP53" s="16"/>
      <c r="JQ53" s="16"/>
      <c r="JR53" s="180"/>
      <c r="JS53" s="16"/>
      <c r="JT53" s="16"/>
      <c r="JU53" s="16"/>
      <c r="JV53" s="10">
        <f>SUM(AG53:GN53:JE53:JQ53)</f>
        <v>6</v>
      </c>
      <c r="JW53" s="368"/>
    </row>
    <row r="54" spans="1:283" ht="14.1" customHeight="1" x14ac:dyDescent="0.25">
      <c r="A54" s="16" t="s">
        <v>64</v>
      </c>
      <c r="B54" s="49">
        <v>45627</v>
      </c>
      <c r="C54" s="132" t="s">
        <v>101</v>
      </c>
      <c r="D54" s="285"/>
      <c r="E54" s="285"/>
      <c r="F54" s="256">
        <v>14</v>
      </c>
      <c r="G54" s="256"/>
      <c r="H54" s="266"/>
      <c r="I54" s="268"/>
      <c r="J54" s="299"/>
      <c r="K54" s="299"/>
      <c r="L54" s="266"/>
      <c r="M54" s="268"/>
      <c r="N54" s="266"/>
      <c r="O54" s="268"/>
      <c r="P54" s="266"/>
      <c r="Q54" s="268"/>
      <c r="R54" s="266"/>
      <c r="S54" s="268"/>
      <c r="T54" s="256"/>
      <c r="U54" s="256"/>
      <c r="V54" s="256"/>
      <c r="W54" s="256"/>
      <c r="X54" s="266"/>
      <c r="Y54" s="268"/>
      <c r="Z54" s="266"/>
      <c r="AA54" s="268"/>
      <c r="AB54" s="256"/>
      <c r="AC54" s="256"/>
      <c r="AD54" s="256"/>
      <c r="AE54" s="256"/>
      <c r="AF54" s="20"/>
      <c r="AG54" s="16">
        <v>1</v>
      </c>
      <c r="AH54" s="16"/>
      <c r="AI54" s="16">
        <v>1</v>
      </c>
      <c r="AJ54" s="16"/>
      <c r="AK54" s="16">
        <v>1</v>
      </c>
      <c r="AL54" s="16"/>
      <c r="AM54" s="20"/>
      <c r="AN54" s="16"/>
      <c r="AO54" s="16">
        <v>1</v>
      </c>
      <c r="AP54" s="16"/>
      <c r="AQ54" s="16"/>
      <c r="AR54" s="16">
        <v>1</v>
      </c>
      <c r="AS54" s="16"/>
      <c r="AT54" s="16"/>
      <c r="AU54" s="16">
        <v>1</v>
      </c>
      <c r="AV54" s="20"/>
      <c r="AW54" s="16"/>
      <c r="AX54" s="16"/>
      <c r="AY54" s="16"/>
      <c r="AZ54" s="20"/>
      <c r="BA54" s="16">
        <v>1</v>
      </c>
      <c r="BB54" s="16">
        <v>1</v>
      </c>
      <c r="BC54" s="16">
        <v>1</v>
      </c>
      <c r="BD54" s="20"/>
      <c r="BE54" s="16">
        <v>1</v>
      </c>
      <c r="BF54" s="16"/>
      <c r="BG54" s="16"/>
      <c r="BH54" s="16"/>
      <c r="BI54" s="20"/>
      <c r="BJ54" s="16"/>
      <c r="BK54" s="16"/>
      <c r="BL54" s="16"/>
      <c r="BM54" s="16"/>
      <c r="BN54" s="20"/>
      <c r="BO54" s="16">
        <v>1</v>
      </c>
      <c r="BP54" s="16">
        <v>1</v>
      </c>
      <c r="BQ54" s="16"/>
      <c r="BR54" s="16">
        <v>1</v>
      </c>
      <c r="BS54" s="16">
        <v>1</v>
      </c>
      <c r="BT54" s="16"/>
      <c r="BU54" s="20"/>
      <c r="BV54" s="16">
        <v>1</v>
      </c>
      <c r="BW54" s="16">
        <v>1</v>
      </c>
      <c r="BX54" s="16">
        <v>1</v>
      </c>
      <c r="BY54" s="16">
        <v>1</v>
      </c>
      <c r="BZ54" s="20"/>
      <c r="CA54" s="16"/>
      <c r="CB54" s="16"/>
      <c r="CC54" s="16"/>
      <c r="CD54" s="16"/>
      <c r="CE54" s="16">
        <v>1</v>
      </c>
      <c r="CF54" s="16">
        <v>1</v>
      </c>
      <c r="CG54" s="16">
        <v>1</v>
      </c>
      <c r="CH54" s="16">
        <v>1</v>
      </c>
      <c r="CI54" s="16"/>
      <c r="CJ54" s="16"/>
      <c r="CK54" s="16"/>
      <c r="CL54" s="20"/>
      <c r="CM54" s="16"/>
      <c r="CN54" s="16"/>
      <c r="CO54" s="16"/>
      <c r="CP54" s="20"/>
      <c r="CQ54" s="16"/>
      <c r="CR54" s="16"/>
      <c r="CS54" s="20"/>
      <c r="CT54" s="16"/>
      <c r="CU54" s="16"/>
      <c r="CV54" s="16"/>
      <c r="CW54" s="20"/>
      <c r="CX54" s="16"/>
      <c r="CY54" s="16">
        <v>1</v>
      </c>
      <c r="CZ54" s="20"/>
      <c r="DA54" s="16"/>
      <c r="DB54" s="16"/>
      <c r="DC54" s="16">
        <v>1</v>
      </c>
      <c r="DD54" s="16">
        <v>1</v>
      </c>
      <c r="DE54" s="20"/>
      <c r="DF54" s="16">
        <v>1</v>
      </c>
      <c r="DG54" s="16">
        <v>1</v>
      </c>
      <c r="DH54" s="16">
        <v>1</v>
      </c>
      <c r="DI54" s="16">
        <v>1</v>
      </c>
      <c r="DJ54" s="16"/>
      <c r="DK54" s="16"/>
      <c r="DL54" s="16"/>
      <c r="DM54" s="16"/>
      <c r="DN54" s="20"/>
      <c r="DO54" s="16"/>
      <c r="DP54" s="16"/>
      <c r="DQ54" s="16"/>
      <c r="DR54" s="16"/>
      <c r="DS54" s="16"/>
      <c r="DT54" s="16"/>
      <c r="DU54" s="16">
        <v>1</v>
      </c>
      <c r="DV54" s="16">
        <v>1</v>
      </c>
      <c r="DW54" s="16">
        <v>1</v>
      </c>
      <c r="DX54" s="16">
        <v>1</v>
      </c>
      <c r="DY54" s="16">
        <v>1</v>
      </c>
      <c r="DZ54" s="16">
        <v>1</v>
      </c>
      <c r="EA54" s="16">
        <v>1</v>
      </c>
      <c r="EB54" s="18"/>
      <c r="EC54" s="16">
        <v>1</v>
      </c>
      <c r="ED54" s="16"/>
      <c r="EE54" s="16"/>
      <c r="EF54" s="16"/>
      <c r="EG54" s="16"/>
      <c r="EH54" s="16">
        <v>1</v>
      </c>
      <c r="EI54" s="16">
        <v>1</v>
      </c>
      <c r="EJ54" s="16">
        <v>1</v>
      </c>
      <c r="EK54" s="16">
        <v>1</v>
      </c>
      <c r="EL54" s="18"/>
      <c r="EM54" s="16"/>
      <c r="EN54" s="16">
        <v>1</v>
      </c>
      <c r="EO54" s="20"/>
      <c r="EP54" s="16"/>
      <c r="EQ54" s="16"/>
      <c r="ER54" s="16">
        <v>1</v>
      </c>
      <c r="ES54" s="16">
        <v>1</v>
      </c>
      <c r="ET54" s="18"/>
      <c r="EU54" s="16">
        <v>1</v>
      </c>
      <c r="EV54" s="16">
        <v>1</v>
      </c>
      <c r="EW54" s="16">
        <v>1</v>
      </c>
      <c r="EX54" s="16">
        <v>1</v>
      </c>
      <c r="EY54" s="16"/>
      <c r="EZ54" s="16"/>
      <c r="FA54" s="16"/>
      <c r="FB54" s="16"/>
      <c r="FC54" s="16"/>
      <c r="FD54" s="16"/>
      <c r="FE54" s="16"/>
      <c r="FF54" s="16"/>
      <c r="FG54" s="16">
        <v>1</v>
      </c>
      <c r="FH54" s="16"/>
      <c r="FI54" s="16"/>
      <c r="FJ54" s="18"/>
      <c r="FK54" s="16"/>
      <c r="FL54" s="16"/>
      <c r="FM54" s="16"/>
      <c r="FN54" s="16">
        <v>1</v>
      </c>
      <c r="FO54" s="16"/>
      <c r="FP54" s="16"/>
      <c r="FQ54" s="16">
        <v>1</v>
      </c>
      <c r="FR54" s="16"/>
      <c r="FS54" s="16">
        <v>1</v>
      </c>
      <c r="FT54" s="16"/>
      <c r="FU54" s="18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8"/>
      <c r="GP54" s="16"/>
      <c r="GQ54" s="16"/>
      <c r="GR54" s="16"/>
      <c r="GS54" s="16"/>
      <c r="GT54" s="16"/>
      <c r="GU54" s="16">
        <v>1</v>
      </c>
      <c r="GV54" s="16">
        <v>1</v>
      </c>
      <c r="GW54" s="16"/>
      <c r="GX54" s="16">
        <v>1</v>
      </c>
      <c r="GY54" s="16">
        <v>1</v>
      </c>
      <c r="GZ54" s="16">
        <v>1</v>
      </c>
      <c r="HA54" s="16">
        <v>1</v>
      </c>
      <c r="HB54" s="16">
        <v>1</v>
      </c>
      <c r="HC54" s="16">
        <v>1</v>
      </c>
      <c r="HD54" s="16"/>
      <c r="HE54" s="16"/>
      <c r="HF54" s="16"/>
      <c r="HG54" s="16"/>
      <c r="HH54" s="16"/>
      <c r="HI54" s="16"/>
      <c r="HJ54" s="16"/>
      <c r="HK54" s="16"/>
      <c r="HL54" s="16">
        <v>1</v>
      </c>
      <c r="HM54" s="16">
        <v>1</v>
      </c>
      <c r="HN54" s="16">
        <v>1</v>
      </c>
      <c r="HO54" s="16">
        <v>1</v>
      </c>
      <c r="HP54" s="16"/>
      <c r="HQ54" s="16"/>
      <c r="HR54" s="105"/>
      <c r="HS54" s="222"/>
      <c r="HT54" s="20"/>
      <c r="HU54" s="16"/>
      <c r="HV54" s="16"/>
      <c r="HW54" s="18"/>
      <c r="HX54" s="16"/>
      <c r="HY54" s="16">
        <v>1</v>
      </c>
      <c r="HZ54" s="16"/>
      <c r="IA54" s="16"/>
      <c r="IB54" s="16"/>
      <c r="IC54" s="16">
        <v>1</v>
      </c>
      <c r="ID54" s="16">
        <v>1</v>
      </c>
      <c r="IE54" s="16">
        <v>1</v>
      </c>
      <c r="IF54" s="16">
        <v>1</v>
      </c>
      <c r="IG54" s="16">
        <v>1</v>
      </c>
      <c r="IH54" s="16">
        <v>1</v>
      </c>
      <c r="II54" s="16">
        <v>1</v>
      </c>
      <c r="IJ54" s="16">
        <v>1</v>
      </c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77"/>
      <c r="JE54" s="16">
        <v>1</v>
      </c>
      <c r="JF54" s="16"/>
      <c r="JG54" s="177"/>
      <c r="JH54" s="16"/>
      <c r="JI54" s="16"/>
      <c r="JJ54" s="16"/>
      <c r="JK54" s="177"/>
      <c r="JL54" s="16"/>
      <c r="JM54" s="16"/>
      <c r="JN54" s="16"/>
      <c r="JO54" s="16"/>
      <c r="JP54" s="16"/>
      <c r="JQ54" s="16"/>
      <c r="JR54" s="180"/>
      <c r="JS54" s="16"/>
      <c r="JT54" s="16"/>
      <c r="JU54" s="16"/>
      <c r="JV54" s="10">
        <f>SUM(AG54:GN54:JE54:JQ54)</f>
        <v>74</v>
      </c>
      <c r="JW54" s="368"/>
    </row>
    <row r="55" spans="1:283" x14ac:dyDescent="0.25">
      <c r="A55" s="31" t="s">
        <v>65</v>
      </c>
      <c r="B55" s="31" t="s">
        <v>102</v>
      </c>
      <c r="C55" s="132" t="s">
        <v>103</v>
      </c>
      <c r="D55" s="285"/>
      <c r="E55" s="285"/>
      <c r="F55" s="291"/>
      <c r="G55" s="291"/>
      <c r="H55" s="149"/>
      <c r="I55" s="150"/>
      <c r="J55" s="149"/>
      <c r="K55" s="150"/>
      <c r="L55" s="149"/>
      <c r="M55" s="150"/>
      <c r="N55" s="149"/>
      <c r="O55" s="150"/>
      <c r="P55" s="149"/>
      <c r="Q55" s="150"/>
      <c r="R55" s="149"/>
      <c r="S55" s="150"/>
      <c r="T55" s="149"/>
      <c r="U55" s="150"/>
      <c r="V55" s="149"/>
      <c r="W55" s="150"/>
      <c r="X55" s="149"/>
      <c r="Y55" s="150"/>
      <c r="Z55" s="291"/>
      <c r="AA55" s="291"/>
      <c r="AB55" s="291"/>
      <c r="AC55" s="291"/>
      <c r="AD55" s="286"/>
      <c r="AE55" s="286"/>
      <c r="AF55" s="20"/>
      <c r="AG55" s="31"/>
      <c r="AH55" s="31"/>
      <c r="AI55" s="31"/>
      <c r="AJ55" s="31"/>
      <c r="AK55" s="31"/>
      <c r="AL55" s="31"/>
      <c r="AM55" s="20"/>
      <c r="AN55" s="31"/>
      <c r="AO55" s="31"/>
      <c r="AP55" s="31"/>
      <c r="AQ55" s="31"/>
      <c r="AR55" s="31"/>
      <c r="AS55" s="31"/>
      <c r="AT55" s="31"/>
      <c r="AU55" s="31"/>
      <c r="AV55" s="20"/>
      <c r="AW55" s="31"/>
      <c r="AX55" s="31"/>
      <c r="AY55" s="31"/>
      <c r="AZ55" s="20"/>
      <c r="BA55" s="31"/>
      <c r="BB55" s="31"/>
      <c r="BC55" s="31"/>
      <c r="BD55" s="20"/>
      <c r="BE55" s="31"/>
      <c r="BF55" s="31"/>
      <c r="BG55" s="31"/>
      <c r="BH55" s="31"/>
      <c r="BI55" s="20"/>
      <c r="BJ55" s="31"/>
      <c r="BK55" s="31"/>
      <c r="BL55" s="31"/>
      <c r="BM55" s="31"/>
      <c r="BN55" s="20"/>
      <c r="BO55" s="31"/>
      <c r="BP55" s="31"/>
      <c r="BQ55" s="31"/>
      <c r="BR55" s="31"/>
      <c r="BS55" s="31"/>
      <c r="BT55" s="31"/>
      <c r="BU55" s="20"/>
      <c r="BV55" s="31"/>
      <c r="BW55" s="31"/>
      <c r="BX55" s="31"/>
      <c r="BY55" s="31"/>
      <c r="BZ55" s="20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20"/>
      <c r="CM55" s="31"/>
      <c r="CN55" s="31"/>
      <c r="CO55" s="31"/>
      <c r="CP55" s="20"/>
      <c r="CQ55" s="203"/>
      <c r="CR55" s="203"/>
      <c r="CS55" s="20"/>
      <c r="CT55" s="203"/>
      <c r="CU55" s="203"/>
      <c r="CV55" s="203"/>
      <c r="CW55" s="20"/>
      <c r="CX55" s="31"/>
      <c r="CY55" s="31"/>
      <c r="CZ55" s="20"/>
      <c r="DA55" s="31"/>
      <c r="DB55" s="31"/>
      <c r="DC55" s="31"/>
      <c r="DD55" s="31"/>
      <c r="DE55" s="20"/>
      <c r="DF55" s="31"/>
      <c r="DG55" s="31"/>
      <c r="DH55" s="31"/>
      <c r="DI55" s="31"/>
      <c r="DJ55" s="31"/>
      <c r="DK55" s="31"/>
      <c r="DL55" s="31"/>
      <c r="DM55" s="31"/>
      <c r="DN55" s="20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18"/>
      <c r="EC55" s="31"/>
      <c r="ED55" s="31"/>
      <c r="EE55" s="31"/>
      <c r="EF55" s="31"/>
      <c r="EG55" s="31"/>
      <c r="EH55" s="31"/>
      <c r="EI55" s="31"/>
      <c r="EJ55" s="31"/>
      <c r="EK55" s="31"/>
      <c r="EL55" s="18"/>
      <c r="EM55" s="31"/>
      <c r="EN55" s="31"/>
      <c r="EO55" s="20"/>
      <c r="EP55" s="31"/>
      <c r="EQ55" s="31"/>
      <c r="ER55" s="31"/>
      <c r="ES55" s="31"/>
      <c r="ET55" s="18"/>
      <c r="EU55" s="31"/>
      <c r="EV55" s="31"/>
      <c r="EW55" s="31"/>
      <c r="EX55" s="31"/>
      <c r="EY55" s="31"/>
      <c r="EZ55" s="31"/>
      <c r="FA55" s="31"/>
      <c r="FB55" s="16"/>
      <c r="FC55" s="31"/>
      <c r="FD55" s="31"/>
      <c r="FE55" s="31"/>
      <c r="FF55" s="31"/>
      <c r="FG55" s="31"/>
      <c r="FH55" s="31"/>
      <c r="FI55" s="31"/>
      <c r="FJ55" s="18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18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18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109"/>
      <c r="HS55" s="221"/>
      <c r="HT55" s="20"/>
      <c r="HU55" s="31"/>
      <c r="HV55" s="31"/>
      <c r="HW55" s="18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177"/>
      <c r="JE55" s="31"/>
      <c r="JF55" s="31"/>
      <c r="JG55" s="177"/>
      <c r="JH55" s="31"/>
      <c r="JI55" s="31"/>
      <c r="JJ55" s="31"/>
      <c r="JK55" s="177"/>
      <c r="JL55" s="31"/>
      <c r="JM55" s="31"/>
      <c r="JN55" s="31"/>
      <c r="JO55" s="31"/>
      <c r="JP55" s="31"/>
      <c r="JQ55" s="31"/>
      <c r="JR55" s="180"/>
      <c r="JS55" s="31"/>
      <c r="JT55" s="31"/>
      <c r="JU55" s="31"/>
      <c r="JV55" s="10">
        <f>SUM(AG55:GN55:JE55:JQ55)</f>
        <v>0</v>
      </c>
      <c r="JW55" s="368"/>
    </row>
    <row r="56" spans="1:283" ht="15" customHeight="1" x14ac:dyDescent="0.25">
      <c r="A56" s="16" t="s">
        <v>63</v>
      </c>
      <c r="B56" s="49">
        <v>45633</v>
      </c>
      <c r="C56" s="132" t="s">
        <v>103</v>
      </c>
      <c r="D56" s="124"/>
      <c r="E56" s="124"/>
      <c r="F56" s="285"/>
      <c r="G56" s="285"/>
      <c r="H56" s="260">
        <v>14</v>
      </c>
      <c r="I56" s="262"/>
      <c r="J56" s="256">
        <v>11</v>
      </c>
      <c r="K56" s="256"/>
      <c r="L56" s="256">
        <v>14</v>
      </c>
      <c r="M56" s="256"/>
      <c r="N56" s="263">
        <v>11</v>
      </c>
      <c r="O56" s="265"/>
      <c r="P56" s="263">
        <v>8</v>
      </c>
      <c r="Q56" s="265"/>
      <c r="R56" s="256">
        <v>13</v>
      </c>
      <c r="S56" s="256"/>
      <c r="T56" s="256">
        <v>11</v>
      </c>
      <c r="U56" s="256"/>
      <c r="V56" s="256">
        <v>10</v>
      </c>
      <c r="W56" s="256"/>
      <c r="X56" s="260">
        <v>13</v>
      </c>
      <c r="Y56" s="262"/>
      <c r="Z56" s="256"/>
      <c r="AA56" s="256"/>
      <c r="AB56" s="256">
        <v>12</v>
      </c>
      <c r="AC56" s="256"/>
      <c r="AD56" s="260">
        <v>10</v>
      </c>
      <c r="AE56" s="262"/>
      <c r="AF56" s="20"/>
      <c r="AG56" s="16"/>
      <c r="AH56" s="16"/>
      <c r="AI56" s="16"/>
      <c r="AJ56" s="16"/>
      <c r="AK56" s="16"/>
      <c r="AL56" s="16"/>
      <c r="AM56" s="20"/>
      <c r="AN56" s="16"/>
      <c r="AO56" s="16"/>
      <c r="AP56" s="16"/>
      <c r="AQ56" s="16"/>
      <c r="AR56" s="16"/>
      <c r="AS56" s="16"/>
      <c r="AT56" s="16"/>
      <c r="AU56" s="16"/>
      <c r="AV56" s="20"/>
      <c r="AW56" s="16"/>
      <c r="AX56" s="16"/>
      <c r="AY56" s="16"/>
      <c r="AZ56" s="20"/>
      <c r="BA56" s="16"/>
      <c r="BB56" s="16"/>
      <c r="BC56" s="16"/>
      <c r="BD56" s="20"/>
      <c r="BE56" s="16"/>
      <c r="BF56" s="16"/>
      <c r="BG56" s="16"/>
      <c r="BH56" s="16"/>
      <c r="BI56" s="20"/>
      <c r="BJ56" s="16"/>
      <c r="BK56" s="16"/>
      <c r="BL56" s="16"/>
      <c r="BM56" s="16"/>
      <c r="BN56" s="20"/>
      <c r="BO56" s="16"/>
      <c r="BP56" s="16"/>
      <c r="BQ56" s="16"/>
      <c r="BR56" s="16"/>
      <c r="BS56" s="16"/>
      <c r="BT56" s="16"/>
      <c r="BU56" s="20"/>
      <c r="BV56" s="16"/>
      <c r="BW56" s="16"/>
      <c r="BX56" s="16"/>
      <c r="BY56" s="16"/>
      <c r="BZ56" s="20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20"/>
      <c r="CM56" s="16"/>
      <c r="CN56" s="16"/>
      <c r="CO56" s="16"/>
      <c r="CP56" s="20"/>
      <c r="CQ56" s="16"/>
      <c r="CR56" s="16"/>
      <c r="CS56" s="20"/>
      <c r="CT56" s="16"/>
      <c r="CU56" s="16"/>
      <c r="CV56" s="16"/>
      <c r="CW56" s="20"/>
      <c r="CX56" s="82" t="s">
        <v>104</v>
      </c>
      <c r="CY56" s="16"/>
      <c r="CZ56" s="20"/>
      <c r="DA56" s="16"/>
      <c r="DB56" s="16"/>
      <c r="DC56" s="16"/>
      <c r="DD56" s="16"/>
      <c r="DE56" s="20"/>
      <c r="DF56" s="16"/>
      <c r="DG56" s="16"/>
      <c r="DH56" s="16"/>
      <c r="DI56" s="16"/>
      <c r="DJ56" s="16"/>
      <c r="DK56" s="16"/>
      <c r="DL56" s="16"/>
      <c r="DM56" s="16"/>
      <c r="DN56" s="20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8"/>
      <c r="EC56" s="16"/>
      <c r="ED56" s="16"/>
      <c r="EE56" s="16"/>
      <c r="EF56" s="16"/>
      <c r="EG56" s="16"/>
      <c r="EH56" s="16"/>
      <c r="EI56" s="16"/>
      <c r="EJ56" s="16"/>
      <c r="EK56" s="16"/>
      <c r="EL56" s="18"/>
      <c r="EM56" s="82" t="s">
        <v>104</v>
      </c>
      <c r="EN56" s="16"/>
      <c r="EO56" s="20"/>
      <c r="EP56" s="16"/>
      <c r="EQ56" s="16"/>
      <c r="ER56" s="16"/>
      <c r="ES56" s="16"/>
      <c r="ET56" s="18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8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8"/>
      <c r="FV56" s="16">
        <v>1</v>
      </c>
      <c r="FW56" s="16">
        <v>1</v>
      </c>
      <c r="FX56" s="16"/>
      <c r="FY56" s="16"/>
      <c r="FZ56" s="16">
        <v>1</v>
      </c>
      <c r="GA56" s="16"/>
      <c r="GB56" s="16"/>
      <c r="GC56" s="16">
        <v>1</v>
      </c>
      <c r="GD56" s="16"/>
      <c r="GE56" s="16">
        <v>1</v>
      </c>
      <c r="GF56" s="16">
        <v>1</v>
      </c>
      <c r="GG56" s="16">
        <v>1</v>
      </c>
      <c r="GH56" s="16"/>
      <c r="GI56" s="16">
        <v>1</v>
      </c>
      <c r="GJ56" s="16">
        <v>1</v>
      </c>
      <c r="GK56" s="16">
        <v>1</v>
      </c>
      <c r="GL56" s="16">
        <v>1</v>
      </c>
      <c r="GM56" s="16"/>
      <c r="GN56" s="16"/>
      <c r="GO56" s="18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05"/>
      <c r="HS56" s="222"/>
      <c r="HT56" s="20"/>
      <c r="HU56" s="16"/>
      <c r="HV56" s="16"/>
      <c r="HW56" s="177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77"/>
      <c r="JE56" s="16"/>
      <c r="JF56" s="16"/>
      <c r="JG56" s="177"/>
      <c r="JH56" s="16">
        <v>1</v>
      </c>
      <c r="JI56" s="16"/>
      <c r="JJ56" s="16"/>
      <c r="JK56" s="177"/>
      <c r="JL56" s="16"/>
      <c r="JM56" s="16">
        <v>1</v>
      </c>
      <c r="JN56" s="16">
        <v>1</v>
      </c>
      <c r="JO56" s="16">
        <v>1</v>
      </c>
      <c r="JP56" s="16">
        <v>1</v>
      </c>
      <c r="JQ56" s="16">
        <v>1</v>
      </c>
      <c r="JR56" s="180"/>
      <c r="JS56" s="16"/>
      <c r="JT56" s="16"/>
      <c r="JU56" s="16"/>
      <c r="JV56" s="10">
        <f>SUM(AG56:GN56:JE56:JQ56)</f>
        <v>17</v>
      </c>
      <c r="JW56" s="368"/>
    </row>
    <row r="57" spans="1:283" x14ac:dyDescent="0.25">
      <c r="A57" s="16" t="s">
        <v>64</v>
      </c>
      <c r="B57" s="49">
        <v>45634</v>
      </c>
      <c r="C57" s="132" t="s">
        <v>103</v>
      </c>
      <c r="D57" s="124"/>
      <c r="E57" s="124"/>
      <c r="F57" s="285"/>
      <c r="G57" s="285"/>
      <c r="H57" s="260">
        <v>15</v>
      </c>
      <c r="I57" s="262"/>
      <c r="J57" s="256"/>
      <c r="K57" s="256"/>
      <c r="L57" s="256">
        <v>15</v>
      </c>
      <c r="M57" s="256"/>
      <c r="N57" s="266"/>
      <c r="O57" s="268"/>
      <c r="P57" s="266"/>
      <c r="Q57" s="268"/>
      <c r="R57" s="256">
        <v>14</v>
      </c>
      <c r="S57" s="256"/>
      <c r="T57" s="256">
        <v>12</v>
      </c>
      <c r="U57" s="256"/>
      <c r="V57" s="256">
        <v>11</v>
      </c>
      <c r="W57" s="256"/>
      <c r="X57" s="260">
        <v>14</v>
      </c>
      <c r="Y57" s="262"/>
      <c r="Z57" s="256"/>
      <c r="AA57" s="256"/>
      <c r="AB57" s="256"/>
      <c r="AC57" s="256"/>
      <c r="AD57" s="260">
        <v>11</v>
      </c>
      <c r="AE57" s="262"/>
      <c r="AF57" s="20"/>
      <c r="AG57" s="16">
        <v>1</v>
      </c>
      <c r="AH57" s="16">
        <v>1</v>
      </c>
      <c r="AI57" s="16">
        <v>1</v>
      </c>
      <c r="AJ57" s="16">
        <v>1</v>
      </c>
      <c r="AK57" s="16">
        <v>1</v>
      </c>
      <c r="AL57" s="16">
        <v>1</v>
      </c>
      <c r="AM57" s="20"/>
      <c r="AN57" s="16">
        <v>1</v>
      </c>
      <c r="AO57" s="16">
        <v>1</v>
      </c>
      <c r="AP57" s="16">
        <v>1</v>
      </c>
      <c r="AQ57" s="16">
        <v>1</v>
      </c>
      <c r="AR57" s="16">
        <v>1</v>
      </c>
      <c r="AS57" s="16">
        <v>1</v>
      </c>
      <c r="AT57" s="16">
        <v>1</v>
      </c>
      <c r="AU57" s="16">
        <v>1</v>
      </c>
      <c r="AV57" s="20"/>
      <c r="AW57" s="16">
        <v>1</v>
      </c>
      <c r="AX57" s="16">
        <v>1</v>
      </c>
      <c r="AY57" s="16">
        <v>1</v>
      </c>
      <c r="AZ57" s="20"/>
      <c r="BA57" s="16">
        <v>1</v>
      </c>
      <c r="BB57" s="16">
        <v>1</v>
      </c>
      <c r="BC57" s="16">
        <v>1</v>
      </c>
      <c r="BD57" s="20"/>
      <c r="BE57" s="16"/>
      <c r="BF57" s="16">
        <v>1</v>
      </c>
      <c r="BG57" s="16">
        <v>1</v>
      </c>
      <c r="BH57" s="16">
        <v>1</v>
      </c>
      <c r="BI57" s="20"/>
      <c r="BJ57" s="16">
        <v>1</v>
      </c>
      <c r="BK57" s="16">
        <v>1</v>
      </c>
      <c r="BL57" s="16">
        <v>1</v>
      </c>
      <c r="BM57" s="16">
        <v>1</v>
      </c>
      <c r="BN57" s="20"/>
      <c r="BO57" s="16"/>
      <c r="BP57" s="16"/>
      <c r="BQ57" s="16">
        <v>1</v>
      </c>
      <c r="BR57" s="16"/>
      <c r="BS57" s="16"/>
      <c r="BT57" s="16"/>
      <c r="BU57" s="20"/>
      <c r="BV57" s="16">
        <v>1</v>
      </c>
      <c r="BW57" s="16">
        <v>1</v>
      </c>
      <c r="BX57" s="16">
        <v>1</v>
      </c>
      <c r="BY57" s="16">
        <v>1</v>
      </c>
      <c r="BZ57" s="20"/>
      <c r="CA57" s="16">
        <v>1</v>
      </c>
      <c r="CB57" s="16"/>
      <c r="CC57" s="16">
        <v>1</v>
      </c>
      <c r="CD57" s="16">
        <v>1</v>
      </c>
      <c r="CE57" s="16"/>
      <c r="CF57" s="16"/>
      <c r="CG57" s="16"/>
      <c r="CH57" s="16"/>
      <c r="CI57" s="16"/>
      <c r="CJ57" s="16"/>
      <c r="CK57" s="16"/>
      <c r="CL57" s="20"/>
      <c r="CM57" s="16">
        <v>1</v>
      </c>
      <c r="CN57" s="16">
        <v>1</v>
      </c>
      <c r="CO57" s="16">
        <v>1</v>
      </c>
      <c r="CP57" s="20"/>
      <c r="CQ57" s="16">
        <v>1</v>
      </c>
      <c r="CR57" s="16">
        <v>1</v>
      </c>
      <c r="CS57" s="20"/>
      <c r="CT57" s="16"/>
      <c r="CU57" s="16">
        <v>1</v>
      </c>
      <c r="CV57" s="16">
        <v>1</v>
      </c>
      <c r="CW57" s="20"/>
      <c r="CX57" s="16"/>
      <c r="CY57" s="16"/>
      <c r="CZ57" s="20"/>
      <c r="DA57" s="16"/>
      <c r="DB57" s="16"/>
      <c r="DC57" s="16"/>
      <c r="DD57" s="16"/>
      <c r="DE57" s="20"/>
      <c r="DF57" s="16"/>
      <c r="DG57" s="16"/>
      <c r="DH57" s="16"/>
      <c r="DI57" s="16"/>
      <c r="DJ57" s="16">
        <v>1</v>
      </c>
      <c r="DK57" s="16">
        <v>1</v>
      </c>
      <c r="DL57" s="16">
        <v>1</v>
      </c>
      <c r="DM57" s="16">
        <v>1</v>
      </c>
      <c r="DN57" s="20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8"/>
      <c r="EC57" s="16"/>
      <c r="ED57" s="16"/>
      <c r="EE57" s="16"/>
      <c r="EF57" s="16"/>
      <c r="EG57" s="16"/>
      <c r="EH57" s="16"/>
      <c r="EI57" s="16"/>
      <c r="EJ57" s="16"/>
      <c r="EK57" s="16"/>
      <c r="EL57" s="18"/>
      <c r="EM57" s="16"/>
      <c r="EN57" s="16"/>
      <c r="EO57" s="20"/>
      <c r="EP57" s="16"/>
      <c r="EQ57" s="16"/>
      <c r="ER57" s="16"/>
      <c r="ES57" s="16"/>
      <c r="ET57" s="18"/>
      <c r="EU57" s="16"/>
      <c r="EV57" s="16"/>
      <c r="EW57" s="16"/>
      <c r="EX57" s="16"/>
      <c r="EY57" s="16">
        <v>1</v>
      </c>
      <c r="EZ57" s="16">
        <v>1</v>
      </c>
      <c r="FA57" s="16">
        <v>1</v>
      </c>
      <c r="FB57" s="16"/>
      <c r="FC57" s="16"/>
      <c r="FD57" s="16"/>
      <c r="FE57" s="16">
        <v>1</v>
      </c>
      <c r="FF57" s="16">
        <v>1</v>
      </c>
      <c r="FG57" s="16"/>
      <c r="FH57" s="16">
        <v>1</v>
      </c>
      <c r="FI57" s="16">
        <v>1</v>
      </c>
      <c r="FJ57" s="18"/>
      <c r="FK57" s="16"/>
      <c r="FL57" s="16">
        <v>1</v>
      </c>
      <c r="FM57" s="16">
        <v>1</v>
      </c>
      <c r="FN57" s="16"/>
      <c r="FO57" s="16">
        <v>1</v>
      </c>
      <c r="FP57" s="16">
        <v>1</v>
      </c>
      <c r="FQ57" s="16"/>
      <c r="FR57" s="16">
        <v>1</v>
      </c>
      <c r="FS57" s="16"/>
      <c r="FT57" s="16">
        <v>1</v>
      </c>
      <c r="FU57" s="18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8"/>
      <c r="GP57" s="16">
        <v>1</v>
      </c>
      <c r="GQ57" s="16">
        <v>1</v>
      </c>
      <c r="GR57" s="16"/>
      <c r="GS57" s="16"/>
      <c r="GT57" s="16">
        <v>1</v>
      </c>
      <c r="GU57" s="16"/>
      <c r="GV57" s="16"/>
      <c r="GW57" s="16"/>
      <c r="GX57" s="16"/>
      <c r="GY57" s="16"/>
      <c r="GZ57" s="16"/>
      <c r="HA57" s="16"/>
      <c r="HB57" s="16"/>
      <c r="HC57" s="16"/>
      <c r="HD57" s="16">
        <v>1</v>
      </c>
      <c r="HE57" s="16">
        <v>1</v>
      </c>
      <c r="HF57" s="16">
        <v>1</v>
      </c>
      <c r="HG57" s="16">
        <v>1</v>
      </c>
      <c r="HH57" s="16">
        <v>1</v>
      </c>
      <c r="HI57" s="16">
        <v>1</v>
      </c>
      <c r="HJ57" s="16">
        <v>1</v>
      </c>
      <c r="HK57" s="16">
        <v>1</v>
      </c>
      <c r="HL57" s="16"/>
      <c r="HM57" s="16"/>
      <c r="HN57" s="16"/>
      <c r="HO57" s="16"/>
      <c r="HP57" s="16">
        <v>1</v>
      </c>
      <c r="HQ57" s="16">
        <v>1</v>
      </c>
      <c r="HR57" s="105">
        <v>1</v>
      </c>
      <c r="HS57" s="222">
        <v>1</v>
      </c>
      <c r="HT57" s="20"/>
      <c r="HU57" s="16">
        <v>1</v>
      </c>
      <c r="HV57" s="16">
        <v>1</v>
      </c>
      <c r="HW57" s="18"/>
      <c r="HX57" s="16">
        <v>1</v>
      </c>
      <c r="HY57" s="16"/>
      <c r="HZ57" s="16">
        <v>1</v>
      </c>
      <c r="IA57" s="16">
        <v>1</v>
      </c>
      <c r="IB57" s="16">
        <v>1</v>
      </c>
      <c r="IC57" s="16"/>
      <c r="ID57" s="16"/>
      <c r="IE57" s="16"/>
      <c r="IF57" s="16"/>
      <c r="IG57" s="16"/>
      <c r="IH57" s="16"/>
      <c r="II57" s="16"/>
      <c r="IJ57" s="16"/>
      <c r="IK57" s="16">
        <v>1</v>
      </c>
      <c r="IL57" s="16">
        <v>1</v>
      </c>
      <c r="IM57" s="16">
        <v>1</v>
      </c>
      <c r="IN57" s="16">
        <v>1</v>
      </c>
      <c r="IO57" s="16">
        <v>1</v>
      </c>
      <c r="IP57" s="16">
        <v>1</v>
      </c>
      <c r="IQ57" s="16">
        <v>1</v>
      </c>
      <c r="IR57" s="16">
        <v>1</v>
      </c>
      <c r="IS57" s="16">
        <v>1</v>
      </c>
      <c r="IT57" s="16">
        <v>1</v>
      </c>
      <c r="IU57" s="16">
        <v>1</v>
      </c>
      <c r="IV57" s="16">
        <v>1</v>
      </c>
      <c r="IW57" s="16">
        <v>1</v>
      </c>
      <c r="IX57" s="16">
        <v>1</v>
      </c>
      <c r="IY57" s="16">
        <v>1</v>
      </c>
      <c r="IZ57" s="16">
        <v>1</v>
      </c>
      <c r="JA57" s="16">
        <v>1</v>
      </c>
      <c r="JB57" s="16">
        <v>1</v>
      </c>
      <c r="JC57" s="16">
        <v>1</v>
      </c>
      <c r="JD57" s="177"/>
      <c r="JE57" s="16"/>
      <c r="JF57" s="16">
        <v>1</v>
      </c>
      <c r="JG57" s="177"/>
      <c r="JH57" s="16"/>
      <c r="JI57" s="16"/>
      <c r="JJ57" s="16"/>
      <c r="JK57" s="177"/>
      <c r="JL57" s="16"/>
      <c r="JM57" s="16"/>
      <c r="JN57" s="16"/>
      <c r="JO57" s="16"/>
      <c r="JP57" s="16"/>
      <c r="JQ57" s="16"/>
      <c r="JR57" s="180"/>
      <c r="JS57" s="16"/>
      <c r="JT57" s="16">
        <v>1</v>
      </c>
      <c r="JU57" s="16">
        <v>1</v>
      </c>
      <c r="JV57" s="10">
        <f>SUM(AG57:GN57:JE57:JQ57)</f>
        <v>100</v>
      </c>
      <c r="JW57" s="368"/>
    </row>
    <row r="58" spans="1:283" x14ac:dyDescent="0.25">
      <c r="A58" s="31" t="s">
        <v>65</v>
      </c>
      <c r="B58" s="31" t="s">
        <v>105</v>
      </c>
      <c r="C58" s="132" t="s">
        <v>103</v>
      </c>
      <c r="D58" s="124"/>
      <c r="E58" s="124"/>
      <c r="F58" s="285"/>
      <c r="G58" s="285"/>
      <c r="H58" s="300"/>
      <c r="I58" s="301"/>
      <c r="J58" s="291"/>
      <c r="K58" s="291"/>
      <c r="L58" s="348"/>
      <c r="M58" s="348"/>
      <c r="N58" s="313"/>
      <c r="O58" s="314"/>
      <c r="P58" s="313"/>
      <c r="Q58" s="314"/>
      <c r="R58" s="348"/>
      <c r="S58" s="348"/>
      <c r="T58" s="149"/>
      <c r="U58" s="150"/>
      <c r="V58" s="291"/>
      <c r="W58" s="291"/>
      <c r="X58" s="291"/>
      <c r="Y58" s="291"/>
      <c r="Z58" s="291"/>
      <c r="AA58" s="291"/>
      <c r="AB58" s="291"/>
      <c r="AC58" s="291"/>
      <c r="AD58" s="286"/>
      <c r="AE58" s="286"/>
      <c r="AF58" s="20"/>
      <c r="AG58" s="31"/>
      <c r="AH58" s="31"/>
      <c r="AI58" s="31"/>
      <c r="AJ58" s="31"/>
      <c r="AK58" s="31"/>
      <c r="AL58" s="31"/>
      <c r="AM58" s="20"/>
      <c r="AN58" s="31"/>
      <c r="AO58" s="31"/>
      <c r="AP58" s="31"/>
      <c r="AQ58" s="31"/>
      <c r="AR58" s="31"/>
      <c r="AS58" s="31"/>
      <c r="AT58" s="31"/>
      <c r="AU58" s="31"/>
      <c r="AV58" s="20"/>
      <c r="AW58" s="31"/>
      <c r="AX58" s="31"/>
      <c r="AY58" s="31"/>
      <c r="AZ58" s="20"/>
      <c r="BA58" s="31"/>
      <c r="BB58" s="31"/>
      <c r="BC58" s="31"/>
      <c r="BD58" s="20"/>
      <c r="BE58" s="31"/>
      <c r="BF58" s="31"/>
      <c r="BG58" s="31"/>
      <c r="BH58" s="31"/>
      <c r="BI58" s="20"/>
      <c r="BJ58" s="31"/>
      <c r="BK58" s="31"/>
      <c r="BL58" s="31"/>
      <c r="BM58" s="31"/>
      <c r="BN58" s="20"/>
      <c r="BO58" s="31"/>
      <c r="BP58" s="31"/>
      <c r="BQ58" s="31"/>
      <c r="BR58" s="31"/>
      <c r="BS58" s="31"/>
      <c r="BT58" s="31"/>
      <c r="BU58" s="20"/>
      <c r="BV58" s="31"/>
      <c r="BW58" s="31"/>
      <c r="BX58" s="31"/>
      <c r="BY58" s="31"/>
      <c r="BZ58" s="20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20"/>
      <c r="CM58" s="31"/>
      <c r="CN58" s="31"/>
      <c r="CO58" s="31"/>
      <c r="CP58" s="20"/>
      <c r="CQ58" s="203"/>
      <c r="CR58" s="203"/>
      <c r="CS58" s="20"/>
      <c r="CT58" s="203"/>
      <c r="CU58" s="203"/>
      <c r="CV58" s="203"/>
      <c r="CW58" s="20"/>
      <c r="CX58" s="31"/>
      <c r="CY58" s="31"/>
      <c r="CZ58" s="20"/>
      <c r="DA58" s="31"/>
      <c r="DB58" s="31"/>
      <c r="DC58" s="31"/>
      <c r="DD58" s="31"/>
      <c r="DE58" s="20"/>
      <c r="DF58" s="31"/>
      <c r="DG58" s="31"/>
      <c r="DH58" s="31"/>
      <c r="DI58" s="31"/>
      <c r="DJ58" s="31"/>
      <c r="DK58" s="31"/>
      <c r="DL58" s="31"/>
      <c r="DM58" s="31"/>
      <c r="DN58" s="20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18"/>
      <c r="EC58" s="31"/>
      <c r="ED58" s="31"/>
      <c r="EE58" s="31"/>
      <c r="EF58" s="31"/>
      <c r="EG58" s="31"/>
      <c r="EH58" s="31"/>
      <c r="EI58" s="31"/>
      <c r="EJ58" s="31"/>
      <c r="EK58" s="31"/>
      <c r="EL58" s="18"/>
      <c r="EM58" s="31"/>
      <c r="EN58" s="31"/>
      <c r="EO58" s="20"/>
      <c r="EP58" s="31"/>
      <c r="EQ58" s="31"/>
      <c r="ER58" s="31"/>
      <c r="ES58" s="31"/>
      <c r="ET58" s="18"/>
      <c r="EU58" s="31"/>
      <c r="EV58" s="31"/>
      <c r="EW58" s="31"/>
      <c r="EX58" s="31"/>
      <c r="EY58" s="31"/>
      <c r="EZ58" s="31"/>
      <c r="FA58" s="31"/>
      <c r="FB58" s="16"/>
      <c r="FC58" s="112"/>
      <c r="FD58" s="112"/>
      <c r="FE58" s="112"/>
      <c r="FF58" s="112"/>
      <c r="FG58" s="112"/>
      <c r="FH58" s="112"/>
      <c r="FI58" s="112"/>
      <c r="FJ58" s="18"/>
      <c r="FK58" s="112"/>
      <c r="FL58" s="112"/>
      <c r="FM58" s="112"/>
      <c r="FN58" s="112"/>
      <c r="FO58" s="112"/>
      <c r="FP58" s="112"/>
      <c r="FQ58" s="112"/>
      <c r="FR58" s="112"/>
      <c r="FS58" s="112"/>
      <c r="FT58" s="112"/>
      <c r="FU58" s="18"/>
      <c r="FV58" s="112"/>
      <c r="FW58" s="112"/>
      <c r="FX58" s="112"/>
      <c r="FY58" s="112"/>
      <c r="FZ58" s="112"/>
      <c r="GA58" s="112"/>
      <c r="GB58" s="112"/>
      <c r="GC58" s="112"/>
      <c r="GD58" s="112"/>
      <c r="GE58" s="112"/>
      <c r="GF58" s="112"/>
      <c r="GG58" s="112"/>
      <c r="GH58" s="112"/>
      <c r="GI58" s="112"/>
      <c r="GJ58" s="112"/>
      <c r="GK58" s="112"/>
      <c r="GL58" s="112"/>
      <c r="GM58" s="112"/>
      <c r="GN58" s="112"/>
      <c r="GO58" s="18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109"/>
      <c r="HS58" s="221"/>
      <c r="HT58" s="20"/>
      <c r="HU58" s="31"/>
      <c r="HV58" s="31"/>
      <c r="HW58" s="18"/>
      <c r="HX58" s="112"/>
      <c r="HY58" s="112"/>
      <c r="HZ58" s="112"/>
      <c r="IA58" s="112"/>
      <c r="IB58" s="112"/>
      <c r="IC58" s="112"/>
      <c r="ID58" s="112"/>
      <c r="IE58" s="112"/>
      <c r="IF58" s="112"/>
      <c r="IG58" s="112"/>
      <c r="IH58" s="112"/>
      <c r="II58" s="112"/>
      <c r="IJ58" s="112"/>
      <c r="IK58" s="112"/>
      <c r="IL58" s="112"/>
      <c r="IM58" s="112"/>
      <c r="IN58" s="112"/>
      <c r="IO58" s="112"/>
      <c r="IP58" s="112"/>
      <c r="IQ58" s="112"/>
      <c r="IR58" s="112"/>
      <c r="IS58" s="112"/>
      <c r="IT58" s="112"/>
      <c r="IU58" s="112"/>
      <c r="IV58" s="112"/>
      <c r="IW58" s="112"/>
      <c r="IX58" s="112"/>
      <c r="IY58" s="112"/>
      <c r="IZ58" s="112"/>
      <c r="JA58" s="112"/>
      <c r="JB58" s="112"/>
      <c r="JC58" s="112"/>
      <c r="JD58" s="177"/>
      <c r="JE58" s="31"/>
      <c r="JF58" s="31"/>
      <c r="JG58" s="177"/>
      <c r="JH58" s="31"/>
      <c r="JI58" s="31"/>
      <c r="JJ58" s="31"/>
      <c r="JK58" s="177"/>
      <c r="JL58" s="31"/>
      <c r="JM58" s="31"/>
      <c r="JN58" s="31"/>
      <c r="JO58" s="31"/>
      <c r="JP58" s="31"/>
      <c r="JQ58" s="31"/>
      <c r="JR58" s="180"/>
      <c r="JS58" s="31"/>
      <c r="JT58" s="31"/>
      <c r="JU58" s="31"/>
      <c r="JV58" s="10">
        <f>SUM(AG58:GN58:JE58:JQ58)</f>
        <v>0</v>
      </c>
      <c r="JW58" s="368"/>
    </row>
    <row r="59" spans="1:283" ht="14.1" customHeight="1" x14ac:dyDescent="0.25">
      <c r="A59" s="16" t="s">
        <v>63</v>
      </c>
      <c r="B59" s="49">
        <v>45640</v>
      </c>
      <c r="C59" s="132" t="s">
        <v>103</v>
      </c>
      <c r="D59" s="285"/>
      <c r="E59" s="285"/>
      <c r="F59" s="285"/>
      <c r="G59" s="285"/>
      <c r="H59" s="328"/>
      <c r="I59" s="329"/>
      <c r="J59" s="285"/>
      <c r="K59" s="406"/>
      <c r="L59" s="285"/>
      <c r="M59" s="285"/>
      <c r="N59" s="315"/>
      <c r="O59" s="316"/>
      <c r="P59" s="315"/>
      <c r="Q59" s="316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0"/>
      <c r="AG59" s="124"/>
      <c r="AH59" s="124"/>
      <c r="AI59" s="124"/>
      <c r="AJ59" s="124"/>
      <c r="AK59" s="124"/>
      <c r="AL59" s="124"/>
      <c r="AM59" s="20"/>
      <c r="AN59" s="124"/>
      <c r="AO59" s="124"/>
      <c r="AP59" s="124"/>
      <c r="AQ59" s="124"/>
      <c r="AR59" s="124"/>
      <c r="AS59" s="124"/>
      <c r="AT59" s="124"/>
      <c r="AU59" s="124"/>
      <c r="AV59" s="20"/>
      <c r="AW59" s="124"/>
      <c r="AX59" s="124"/>
      <c r="AY59" s="124"/>
      <c r="AZ59" s="20"/>
      <c r="BA59" s="124"/>
      <c r="BB59" s="124"/>
      <c r="BC59" s="124"/>
      <c r="BD59" s="20"/>
      <c r="BE59" s="124"/>
      <c r="BF59" s="124"/>
      <c r="BG59" s="124"/>
      <c r="BH59" s="124"/>
      <c r="BI59" s="20"/>
      <c r="BJ59" s="124"/>
      <c r="BK59" s="124"/>
      <c r="BL59" s="124"/>
      <c r="BM59" s="124"/>
      <c r="BN59" s="20"/>
      <c r="BO59" s="124"/>
      <c r="BP59" s="124"/>
      <c r="BQ59" s="124"/>
      <c r="BR59" s="124"/>
      <c r="BS59" s="124"/>
      <c r="BT59" s="124"/>
      <c r="BU59" s="20"/>
      <c r="BV59" s="124"/>
      <c r="BW59" s="124"/>
      <c r="BX59" s="124"/>
      <c r="BY59" s="124"/>
      <c r="BZ59" s="20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20"/>
      <c r="CM59" s="124"/>
      <c r="CN59" s="124"/>
      <c r="CO59" s="124"/>
      <c r="CP59" s="20"/>
      <c r="CQ59" s="124"/>
      <c r="CR59" s="124"/>
      <c r="CS59" s="20"/>
      <c r="CT59" s="124"/>
      <c r="CU59" s="124"/>
      <c r="CV59" s="124"/>
      <c r="CW59" s="20"/>
      <c r="CX59" s="124"/>
      <c r="CY59" s="124"/>
      <c r="CZ59" s="20"/>
      <c r="DA59" s="124"/>
      <c r="DB59" s="124"/>
      <c r="DC59" s="124"/>
      <c r="DD59" s="124"/>
      <c r="DE59" s="20"/>
      <c r="DF59" s="124"/>
      <c r="DG59" s="124"/>
      <c r="DH59" s="124"/>
      <c r="DI59" s="124"/>
      <c r="DJ59" s="124"/>
      <c r="DK59" s="124"/>
      <c r="DL59" s="124"/>
      <c r="DM59" s="124"/>
      <c r="DN59" s="20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8"/>
      <c r="EC59" s="124"/>
      <c r="ED59" s="124"/>
      <c r="EE59" s="124"/>
      <c r="EF59" s="124"/>
      <c r="EG59" s="124"/>
      <c r="EH59" s="124"/>
      <c r="EI59" s="124"/>
      <c r="EJ59" s="124"/>
      <c r="EK59" s="124"/>
      <c r="EL59" s="18"/>
      <c r="EM59" s="124"/>
      <c r="EN59" s="124"/>
      <c r="EO59" s="20"/>
      <c r="EP59" s="124"/>
      <c r="EQ59" s="124"/>
      <c r="ER59" s="124"/>
      <c r="ES59" s="124"/>
      <c r="ET59" s="18"/>
      <c r="EU59" s="124"/>
      <c r="EV59" s="124"/>
      <c r="EW59" s="124"/>
      <c r="EX59" s="124"/>
      <c r="EY59" s="124"/>
      <c r="EZ59" s="124"/>
      <c r="FA59" s="124"/>
      <c r="FB59" s="16"/>
      <c r="FC59" s="125"/>
      <c r="FD59" s="125"/>
      <c r="FE59" s="125"/>
      <c r="FF59" s="125"/>
      <c r="FG59" s="125"/>
      <c r="FH59" s="125"/>
      <c r="FI59" s="125"/>
      <c r="FJ59" s="18"/>
      <c r="FK59" s="124"/>
      <c r="FL59" s="124"/>
      <c r="FM59" s="124"/>
      <c r="FN59" s="124"/>
      <c r="FO59" s="124"/>
      <c r="FP59" s="124"/>
      <c r="FQ59" s="124"/>
      <c r="FR59" s="124"/>
      <c r="FS59" s="124"/>
      <c r="FT59" s="124"/>
      <c r="FU59" s="18"/>
      <c r="FV59" s="125"/>
      <c r="FW59" s="125"/>
      <c r="FX59" s="125"/>
      <c r="FY59" s="125"/>
      <c r="FZ59" s="125"/>
      <c r="GA59" s="125"/>
      <c r="GB59" s="125"/>
      <c r="GC59" s="125"/>
      <c r="GD59" s="125"/>
      <c r="GE59" s="125"/>
      <c r="GF59" s="125"/>
      <c r="GG59" s="125"/>
      <c r="GH59" s="125"/>
      <c r="GI59" s="125"/>
      <c r="GJ59" s="125"/>
      <c r="GK59" s="125"/>
      <c r="GL59" s="125"/>
      <c r="GM59" s="125"/>
      <c r="GN59" s="125"/>
      <c r="GO59" s="18"/>
      <c r="GP59" s="124"/>
      <c r="GQ59" s="124"/>
      <c r="GR59" s="124"/>
      <c r="GS59" s="124"/>
      <c r="GT59" s="124"/>
      <c r="GU59" s="124"/>
      <c r="GV59" s="124"/>
      <c r="GW59" s="124"/>
      <c r="GX59" s="124"/>
      <c r="GY59" s="124"/>
      <c r="GZ59" s="124"/>
      <c r="HA59" s="124"/>
      <c r="HB59" s="124"/>
      <c r="HC59" s="124"/>
      <c r="HD59" s="124"/>
      <c r="HE59" s="124"/>
      <c r="HF59" s="124"/>
      <c r="HG59" s="124"/>
      <c r="HH59" s="124"/>
      <c r="HI59" s="124"/>
      <c r="HJ59" s="124"/>
      <c r="HK59" s="124"/>
      <c r="HL59" s="124"/>
      <c r="HM59" s="124"/>
      <c r="HN59" s="124"/>
      <c r="HO59" s="124"/>
      <c r="HP59" s="124"/>
      <c r="HQ59" s="124"/>
      <c r="HR59" s="165"/>
      <c r="HS59" s="198"/>
      <c r="HT59" s="20"/>
      <c r="HU59" s="124"/>
      <c r="HV59" s="124"/>
      <c r="HW59" s="18"/>
      <c r="HX59" s="125"/>
      <c r="HY59" s="125"/>
      <c r="HZ59" s="125"/>
      <c r="IA59" s="125"/>
      <c r="IB59" s="125"/>
      <c r="IC59" s="125"/>
      <c r="ID59" s="125"/>
      <c r="IE59" s="125"/>
      <c r="IF59" s="125"/>
      <c r="IG59" s="125"/>
      <c r="IH59" s="125"/>
      <c r="II59" s="125"/>
      <c r="IJ59" s="125"/>
      <c r="IK59" s="125"/>
      <c r="IL59" s="125"/>
      <c r="IM59" s="125"/>
      <c r="IN59" s="125"/>
      <c r="IO59" s="125"/>
      <c r="IP59" s="125"/>
      <c r="IQ59" s="125"/>
      <c r="IR59" s="125"/>
      <c r="IS59" s="125"/>
      <c r="IT59" s="125"/>
      <c r="IU59" s="125"/>
      <c r="IV59" s="125"/>
      <c r="IW59" s="125"/>
      <c r="IX59" s="125"/>
      <c r="IY59" s="125"/>
      <c r="IZ59" s="125"/>
      <c r="JA59" s="125"/>
      <c r="JB59" s="125"/>
      <c r="JC59" s="125"/>
      <c r="JD59" s="177"/>
      <c r="JE59" s="124"/>
      <c r="JF59" s="124"/>
      <c r="JG59" s="177"/>
      <c r="JH59" s="124"/>
      <c r="JI59" s="124"/>
      <c r="JJ59" s="124"/>
      <c r="JK59" s="177"/>
      <c r="JL59" s="124"/>
      <c r="JM59" s="124"/>
      <c r="JN59" s="124"/>
      <c r="JO59" s="124"/>
      <c r="JP59" s="124"/>
      <c r="JQ59" s="124"/>
      <c r="JR59" s="180"/>
      <c r="JS59" s="124"/>
      <c r="JT59" s="124"/>
      <c r="JU59" s="124"/>
      <c r="JV59" s="10">
        <f>SUM(AG59:GN59:JE59:JQ59)</f>
        <v>0</v>
      </c>
      <c r="JW59" s="368"/>
    </row>
    <row r="60" spans="1:283" ht="14.1" customHeight="1" x14ac:dyDescent="0.25">
      <c r="A60" s="16" t="s">
        <v>64</v>
      </c>
      <c r="B60" s="49">
        <v>45641</v>
      </c>
      <c r="C60" s="132" t="s">
        <v>103</v>
      </c>
      <c r="D60" s="285"/>
      <c r="E60" s="285"/>
      <c r="F60" s="285"/>
      <c r="G60" s="285"/>
      <c r="H60" s="328"/>
      <c r="I60" s="329"/>
      <c r="J60" s="406"/>
      <c r="K60" s="406"/>
      <c r="L60" s="285"/>
      <c r="M60" s="285"/>
      <c r="N60" s="317"/>
      <c r="O60" s="318"/>
      <c r="P60" s="317"/>
      <c r="Q60" s="318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0"/>
      <c r="AG60" s="124"/>
      <c r="AH60" s="124"/>
      <c r="AI60" s="124"/>
      <c r="AJ60" s="124"/>
      <c r="AK60" s="124"/>
      <c r="AL60" s="124"/>
      <c r="AM60" s="20"/>
      <c r="AN60" s="124"/>
      <c r="AO60" s="124"/>
      <c r="AP60" s="124"/>
      <c r="AQ60" s="124"/>
      <c r="AR60" s="124"/>
      <c r="AS60" s="124"/>
      <c r="AT60" s="124"/>
      <c r="AU60" s="124"/>
      <c r="AV60" s="20"/>
      <c r="AW60" s="124"/>
      <c r="AX60" s="124"/>
      <c r="AY60" s="124"/>
      <c r="AZ60" s="20"/>
      <c r="BA60" s="124"/>
      <c r="BB60" s="124"/>
      <c r="BC60" s="124"/>
      <c r="BD60" s="20"/>
      <c r="BE60" s="124"/>
      <c r="BF60" s="124"/>
      <c r="BG60" s="124"/>
      <c r="BH60" s="124"/>
      <c r="BI60" s="20"/>
      <c r="BJ60" s="124"/>
      <c r="BK60" s="124"/>
      <c r="BL60" s="124"/>
      <c r="BM60" s="124"/>
      <c r="BN60" s="20"/>
      <c r="BO60" s="124"/>
      <c r="BP60" s="124"/>
      <c r="BQ60" s="124"/>
      <c r="BR60" s="124"/>
      <c r="BS60" s="124"/>
      <c r="BT60" s="124"/>
      <c r="BU60" s="20"/>
      <c r="BV60" s="124"/>
      <c r="BW60" s="124"/>
      <c r="BX60" s="124"/>
      <c r="BY60" s="124"/>
      <c r="BZ60" s="20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20"/>
      <c r="CM60" s="124"/>
      <c r="CN60" s="124"/>
      <c r="CO60" s="124"/>
      <c r="CP60" s="20"/>
      <c r="CQ60" s="124"/>
      <c r="CR60" s="124"/>
      <c r="CS60" s="20"/>
      <c r="CT60" s="124"/>
      <c r="CU60" s="124"/>
      <c r="CV60" s="124"/>
      <c r="CW60" s="20"/>
      <c r="CX60" s="124"/>
      <c r="CY60" s="124"/>
      <c r="CZ60" s="20"/>
      <c r="DA60" s="124"/>
      <c r="DB60" s="124"/>
      <c r="DC60" s="124"/>
      <c r="DD60" s="124"/>
      <c r="DE60" s="20"/>
      <c r="DF60" s="124"/>
      <c r="DG60" s="124"/>
      <c r="DH60" s="124"/>
      <c r="DI60" s="124"/>
      <c r="DJ60" s="124"/>
      <c r="DK60" s="124"/>
      <c r="DL60" s="124"/>
      <c r="DM60" s="124"/>
      <c r="DN60" s="20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8"/>
      <c r="EC60" s="124"/>
      <c r="ED60" s="124"/>
      <c r="EE60" s="124"/>
      <c r="EF60" s="124"/>
      <c r="EG60" s="124"/>
      <c r="EH60" s="124"/>
      <c r="EI60" s="124"/>
      <c r="EJ60" s="124"/>
      <c r="EK60" s="124"/>
      <c r="EL60" s="18"/>
      <c r="EM60" s="124"/>
      <c r="EN60" s="124"/>
      <c r="EO60" s="20"/>
      <c r="EP60" s="124"/>
      <c r="EQ60" s="124"/>
      <c r="ER60" s="124"/>
      <c r="ES60" s="124"/>
      <c r="ET60" s="18"/>
      <c r="EU60" s="124"/>
      <c r="EV60" s="124"/>
      <c r="EW60" s="124"/>
      <c r="EX60" s="124"/>
      <c r="EY60" s="124"/>
      <c r="EZ60" s="124"/>
      <c r="FA60" s="124"/>
      <c r="FB60" s="16"/>
      <c r="FC60" s="125"/>
      <c r="FD60" s="125"/>
      <c r="FE60" s="125"/>
      <c r="FF60" s="125"/>
      <c r="FG60" s="125"/>
      <c r="FH60" s="125"/>
      <c r="FI60" s="125"/>
      <c r="FJ60" s="18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8"/>
      <c r="FV60" s="125"/>
      <c r="FW60" s="125"/>
      <c r="FX60" s="125"/>
      <c r="FY60" s="125"/>
      <c r="FZ60" s="125"/>
      <c r="GA60" s="125"/>
      <c r="GB60" s="125"/>
      <c r="GC60" s="125"/>
      <c r="GD60" s="125"/>
      <c r="GE60" s="125"/>
      <c r="GF60" s="125"/>
      <c r="GG60" s="125"/>
      <c r="GH60" s="125"/>
      <c r="GI60" s="125"/>
      <c r="GJ60" s="125"/>
      <c r="GK60" s="125"/>
      <c r="GL60" s="125"/>
      <c r="GM60" s="125"/>
      <c r="GN60" s="125"/>
      <c r="GO60" s="18"/>
      <c r="GP60" s="125"/>
      <c r="GQ60" s="125"/>
      <c r="GR60" s="125"/>
      <c r="GS60" s="125"/>
      <c r="GT60" s="125"/>
      <c r="GU60" s="125"/>
      <c r="GV60" s="125"/>
      <c r="GW60" s="125"/>
      <c r="GX60" s="125"/>
      <c r="GY60" s="125"/>
      <c r="GZ60" s="125"/>
      <c r="HA60" s="125"/>
      <c r="HB60" s="125"/>
      <c r="HC60" s="125"/>
      <c r="HD60" s="125"/>
      <c r="HE60" s="125"/>
      <c r="HF60" s="125"/>
      <c r="HG60" s="125"/>
      <c r="HH60" s="125"/>
      <c r="HI60" s="125"/>
      <c r="HJ60" s="125"/>
      <c r="HK60" s="125"/>
      <c r="HL60" s="125"/>
      <c r="HM60" s="125"/>
      <c r="HN60" s="125"/>
      <c r="HO60" s="125"/>
      <c r="HP60" s="125"/>
      <c r="HQ60" s="125"/>
      <c r="HR60" s="229"/>
      <c r="HS60" s="223"/>
      <c r="HT60" s="18"/>
      <c r="HU60" s="125"/>
      <c r="HV60" s="125"/>
      <c r="HW60" s="18"/>
      <c r="HX60" s="124"/>
      <c r="HY60" s="124"/>
      <c r="HZ60" s="124"/>
      <c r="IA60" s="124"/>
      <c r="IB60" s="124"/>
      <c r="IC60" s="124"/>
      <c r="ID60" s="124"/>
      <c r="IE60" s="125"/>
      <c r="IF60" s="125"/>
      <c r="IG60" s="125"/>
      <c r="IH60" s="125"/>
      <c r="II60" s="125"/>
      <c r="IJ60" s="125"/>
      <c r="IK60" s="125"/>
      <c r="IL60" s="125"/>
      <c r="IM60" s="125"/>
      <c r="IN60" s="125"/>
      <c r="IO60" s="125"/>
      <c r="IP60" s="125"/>
      <c r="IQ60" s="125"/>
      <c r="IR60" s="125"/>
      <c r="IS60" s="125"/>
      <c r="IT60" s="125"/>
      <c r="IU60" s="125"/>
      <c r="IV60" s="125"/>
      <c r="IW60" s="125"/>
      <c r="IX60" s="125"/>
      <c r="IY60" s="125"/>
      <c r="IZ60" s="125"/>
      <c r="JA60" s="125"/>
      <c r="JB60" s="125"/>
      <c r="JC60" s="125"/>
      <c r="JD60" s="177"/>
      <c r="JE60" s="124"/>
      <c r="JF60" s="124"/>
      <c r="JG60" s="177"/>
      <c r="JH60" s="124"/>
      <c r="JI60" s="124"/>
      <c r="JJ60" s="124"/>
      <c r="JK60" s="177"/>
      <c r="JL60" s="124"/>
      <c r="JM60" s="124"/>
      <c r="JN60" s="124"/>
      <c r="JO60" s="124"/>
      <c r="JP60" s="124"/>
      <c r="JQ60" s="124"/>
      <c r="JR60" s="180"/>
      <c r="JS60" s="124"/>
      <c r="JT60" s="124"/>
      <c r="JU60" s="124"/>
      <c r="JV60" s="10">
        <f>SUM(AG60:GN60:JE60:JQ60)</f>
        <v>0</v>
      </c>
      <c r="JW60" s="368"/>
    </row>
    <row r="61" spans="1:283" x14ac:dyDescent="0.25">
      <c r="A61" s="31" t="s">
        <v>65</v>
      </c>
      <c r="B61" s="31" t="s">
        <v>106</v>
      </c>
      <c r="C61" s="109"/>
      <c r="D61" s="149"/>
      <c r="E61" s="150"/>
      <c r="F61" s="291"/>
      <c r="G61" s="291"/>
      <c r="H61" s="300"/>
      <c r="I61" s="301"/>
      <c r="J61" s="291"/>
      <c r="K61" s="291"/>
      <c r="L61" s="291"/>
      <c r="M61" s="291"/>
      <c r="N61" s="313"/>
      <c r="O61" s="314"/>
      <c r="P61" s="313"/>
      <c r="Q61" s="314"/>
      <c r="R61" s="291"/>
      <c r="S61" s="291"/>
      <c r="T61" s="31"/>
      <c r="U61" s="31"/>
      <c r="V61" s="291"/>
      <c r="W61" s="291"/>
      <c r="X61" s="291"/>
      <c r="Y61" s="291"/>
      <c r="Z61" s="291"/>
      <c r="AA61" s="291"/>
      <c r="AB61" s="291"/>
      <c r="AC61" s="291"/>
      <c r="AD61" s="286"/>
      <c r="AE61" s="286"/>
      <c r="AF61" s="20"/>
      <c r="AG61" s="31"/>
      <c r="AH61" s="31"/>
      <c r="AI61" s="31"/>
      <c r="AJ61" s="31"/>
      <c r="AK61" s="31"/>
      <c r="AL61" s="31"/>
      <c r="AM61" s="20"/>
      <c r="AN61" s="31"/>
      <c r="AO61" s="31"/>
      <c r="AP61" s="31"/>
      <c r="AQ61" s="31"/>
      <c r="AR61" s="31"/>
      <c r="AS61" s="31"/>
      <c r="AT61" s="31"/>
      <c r="AU61" s="31"/>
      <c r="AV61" s="20"/>
      <c r="AW61" s="31"/>
      <c r="AX61" s="31"/>
      <c r="AY61" s="31"/>
      <c r="AZ61" s="20"/>
      <c r="BA61" s="31"/>
      <c r="BB61" s="31"/>
      <c r="BC61" s="31"/>
      <c r="BD61" s="20"/>
      <c r="BE61" s="31"/>
      <c r="BF61" s="31"/>
      <c r="BG61" s="31"/>
      <c r="BH61" s="31"/>
      <c r="BI61" s="20"/>
      <c r="BJ61" s="31"/>
      <c r="BK61" s="31"/>
      <c r="BL61" s="31"/>
      <c r="BM61" s="31"/>
      <c r="BN61" s="20"/>
      <c r="BO61" s="31"/>
      <c r="BP61" s="31"/>
      <c r="BQ61" s="31"/>
      <c r="BR61" s="31"/>
      <c r="BS61" s="31"/>
      <c r="BT61" s="31"/>
      <c r="BU61" s="20"/>
      <c r="BV61" s="31"/>
      <c r="BW61" s="31"/>
      <c r="BX61" s="31"/>
      <c r="BY61" s="31"/>
      <c r="BZ61" s="20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20"/>
      <c r="CM61" s="31"/>
      <c r="CN61" s="31"/>
      <c r="CO61" s="31"/>
      <c r="CP61" s="20"/>
      <c r="CQ61" s="31"/>
      <c r="CR61" s="31"/>
      <c r="CS61" s="20"/>
      <c r="CT61" s="31"/>
      <c r="CU61" s="31"/>
      <c r="CV61" s="31"/>
      <c r="CW61" s="20"/>
      <c r="CX61" s="31"/>
      <c r="CY61" s="31"/>
      <c r="CZ61" s="20"/>
      <c r="DA61" s="31"/>
      <c r="DB61" s="31"/>
      <c r="DC61" s="31"/>
      <c r="DD61" s="31"/>
      <c r="DE61" s="20"/>
      <c r="DF61" s="31"/>
      <c r="DG61" s="31"/>
      <c r="DH61" s="31"/>
      <c r="DI61" s="31"/>
      <c r="DJ61" s="31"/>
      <c r="DK61" s="31"/>
      <c r="DL61" s="31"/>
      <c r="DM61" s="31"/>
      <c r="DN61" s="20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18"/>
      <c r="EC61" s="31"/>
      <c r="ED61" s="31"/>
      <c r="EE61" s="31"/>
      <c r="EF61" s="31"/>
      <c r="EG61" s="31"/>
      <c r="EH61" s="31"/>
      <c r="EI61" s="31"/>
      <c r="EJ61" s="31"/>
      <c r="EK61" s="31"/>
      <c r="EL61" s="18"/>
      <c r="EM61" s="31"/>
      <c r="EN61" s="31"/>
      <c r="EO61" s="20"/>
      <c r="EP61" s="31"/>
      <c r="EQ61" s="31"/>
      <c r="ER61" s="31"/>
      <c r="ES61" s="31"/>
      <c r="ET61" s="18"/>
      <c r="EU61" s="31"/>
      <c r="EV61" s="31"/>
      <c r="EW61" s="31"/>
      <c r="EX61" s="31"/>
      <c r="EY61" s="31"/>
      <c r="EZ61" s="31"/>
      <c r="FA61" s="31"/>
      <c r="FB61" s="16"/>
      <c r="FC61" s="112"/>
      <c r="FD61" s="112"/>
      <c r="FE61" s="112"/>
      <c r="FF61" s="112"/>
      <c r="FG61" s="112"/>
      <c r="FH61" s="112"/>
      <c r="FI61" s="112"/>
      <c r="FJ61" s="18"/>
      <c r="FK61" s="112"/>
      <c r="FL61" s="112"/>
      <c r="FM61" s="112"/>
      <c r="FN61" s="112"/>
      <c r="FO61" s="112"/>
      <c r="FP61" s="112"/>
      <c r="FQ61" s="112"/>
      <c r="FR61" s="112"/>
      <c r="FS61" s="112"/>
      <c r="FT61" s="112"/>
      <c r="FU61" s="18"/>
      <c r="FV61" s="112"/>
      <c r="FW61" s="112"/>
      <c r="FX61" s="112"/>
      <c r="FY61" s="112"/>
      <c r="FZ61" s="112"/>
      <c r="GA61" s="112"/>
      <c r="GB61" s="112"/>
      <c r="GC61" s="112"/>
      <c r="GD61" s="112"/>
      <c r="GE61" s="112"/>
      <c r="GF61" s="112"/>
      <c r="GG61" s="112"/>
      <c r="GH61" s="112"/>
      <c r="GI61" s="112"/>
      <c r="GJ61" s="112"/>
      <c r="GK61" s="112"/>
      <c r="GL61" s="112"/>
      <c r="GM61" s="112"/>
      <c r="GN61" s="112"/>
      <c r="GO61" s="18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109"/>
      <c r="HS61" s="221"/>
      <c r="HT61" s="20"/>
      <c r="HU61" s="31"/>
      <c r="HV61" s="31"/>
      <c r="HW61" s="18"/>
      <c r="HX61" s="112"/>
      <c r="HY61" s="112"/>
      <c r="HZ61" s="112"/>
      <c r="IA61" s="112"/>
      <c r="IB61" s="112"/>
      <c r="IC61" s="112"/>
      <c r="ID61" s="112"/>
      <c r="IE61" s="112"/>
      <c r="IF61" s="112"/>
      <c r="IG61" s="112"/>
      <c r="IH61" s="112"/>
      <c r="II61" s="112"/>
      <c r="IJ61" s="112"/>
      <c r="IK61" s="112"/>
      <c r="IL61" s="112"/>
      <c r="IM61" s="112"/>
      <c r="IN61" s="112"/>
      <c r="IO61" s="112"/>
      <c r="IP61" s="112"/>
      <c r="IQ61" s="112"/>
      <c r="IR61" s="112"/>
      <c r="IS61" s="112"/>
      <c r="IT61" s="112"/>
      <c r="IU61" s="112"/>
      <c r="IV61" s="112"/>
      <c r="IW61" s="112"/>
      <c r="IX61" s="112"/>
      <c r="IY61" s="112"/>
      <c r="IZ61" s="112"/>
      <c r="JA61" s="112"/>
      <c r="JB61" s="112"/>
      <c r="JC61" s="112"/>
      <c r="JD61" s="177"/>
      <c r="JE61" s="31"/>
      <c r="JF61" s="31"/>
      <c r="JG61" s="177"/>
      <c r="JH61" s="31"/>
      <c r="JI61" s="31"/>
      <c r="JJ61" s="31"/>
      <c r="JK61" s="177"/>
      <c r="JL61" s="31"/>
      <c r="JM61" s="31"/>
      <c r="JN61" s="31"/>
      <c r="JO61" s="31"/>
      <c r="JP61" s="31"/>
      <c r="JQ61" s="31"/>
      <c r="JR61" s="180"/>
      <c r="JS61" s="31"/>
      <c r="JT61" s="31"/>
      <c r="JU61" s="31"/>
      <c r="JV61" s="10">
        <f>SUM(AG61:GN61:JE61:JQ61)</f>
        <v>0</v>
      </c>
      <c r="JW61" s="368"/>
    </row>
    <row r="62" spans="1:283" x14ac:dyDescent="0.25">
      <c r="A62" s="16" t="s">
        <v>63</v>
      </c>
      <c r="B62" s="49">
        <v>45647</v>
      </c>
      <c r="C62" s="83"/>
      <c r="D62" s="256">
        <v>13</v>
      </c>
      <c r="E62" s="256"/>
      <c r="F62" s="256">
        <v>15</v>
      </c>
      <c r="G62" s="256"/>
      <c r="H62" s="263">
        <v>16</v>
      </c>
      <c r="I62" s="265"/>
      <c r="J62" s="256"/>
      <c r="K62" s="256"/>
      <c r="L62" s="256">
        <v>16</v>
      </c>
      <c r="M62" s="256"/>
      <c r="N62" s="263">
        <v>12</v>
      </c>
      <c r="O62" s="265"/>
      <c r="P62" s="263">
        <v>9</v>
      </c>
      <c r="Q62" s="265"/>
      <c r="R62" s="256">
        <v>15</v>
      </c>
      <c r="S62" s="256"/>
      <c r="T62" s="256">
        <v>13</v>
      </c>
      <c r="U62" s="256"/>
      <c r="V62" s="256">
        <v>12</v>
      </c>
      <c r="W62" s="256"/>
      <c r="X62" s="256">
        <v>15</v>
      </c>
      <c r="Y62" s="256"/>
      <c r="Z62" s="256"/>
      <c r="AA62" s="256"/>
      <c r="AB62" s="256">
        <v>13</v>
      </c>
      <c r="AC62" s="256"/>
      <c r="AD62" s="256">
        <v>12</v>
      </c>
      <c r="AE62" s="256"/>
      <c r="AF62" s="20"/>
      <c r="AG62" s="16"/>
      <c r="AH62" s="16"/>
      <c r="AI62" s="16"/>
      <c r="AJ62" s="16"/>
      <c r="AK62" s="16"/>
      <c r="AL62" s="16"/>
      <c r="AM62" s="20"/>
      <c r="AN62" s="16"/>
      <c r="AO62" s="16"/>
      <c r="AP62" s="16"/>
      <c r="AQ62" s="16"/>
      <c r="AR62" s="16"/>
      <c r="AS62" s="16"/>
      <c r="AT62" s="16"/>
      <c r="AU62" s="16"/>
      <c r="AV62" s="20"/>
      <c r="AW62" s="16"/>
      <c r="AX62" s="16"/>
      <c r="AY62" s="16"/>
      <c r="AZ62" s="20"/>
      <c r="BA62" s="16"/>
      <c r="BB62" s="16"/>
      <c r="BC62" s="16"/>
      <c r="BD62" s="20"/>
      <c r="BE62" s="16"/>
      <c r="BF62" s="16"/>
      <c r="BG62" s="16"/>
      <c r="BH62" s="16"/>
      <c r="BI62" s="20"/>
      <c r="BJ62" s="16"/>
      <c r="BK62" s="16"/>
      <c r="BL62" s="16"/>
      <c r="BM62" s="16"/>
      <c r="BN62" s="20"/>
      <c r="BO62" s="16"/>
      <c r="BP62" s="16"/>
      <c r="BQ62" s="16"/>
      <c r="BR62" s="16"/>
      <c r="BS62" s="16"/>
      <c r="BT62" s="16"/>
      <c r="BU62" s="20"/>
      <c r="BV62" s="16"/>
      <c r="BW62" s="16"/>
      <c r="BX62" s="16"/>
      <c r="BY62" s="16"/>
      <c r="BZ62" s="20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20"/>
      <c r="CM62" s="16"/>
      <c r="CN62" s="16"/>
      <c r="CO62" s="16"/>
      <c r="CP62" s="20"/>
      <c r="CQ62" s="16"/>
      <c r="CR62" s="16"/>
      <c r="CS62" s="20"/>
      <c r="CT62" s="16"/>
      <c r="CU62" s="16"/>
      <c r="CV62" s="16"/>
      <c r="CW62" s="20"/>
      <c r="CX62" s="16"/>
      <c r="CY62" s="16"/>
      <c r="CZ62" s="20"/>
      <c r="DA62" s="16"/>
      <c r="DB62" s="16"/>
      <c r="DC62" s="16"/>
      <c r="DD62" s="16"/>
      <c r="DE62" s="20"/>
      <c r="DF62" s="16"/>
      <c r="DG62" s="16"/>
      <c r="DH62" s="16"/>
      <c r="DI62" s="16"/>
      <c r="DJ62" s="16"/>
      <c r="DK62" s="16"/>
      <c r="DL62" s="16"/>
      <c r="DM62" s="16"/>
      <c r="DN62" s="20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8"/>
      <c r="EC62" s="16"/>
      <c r="ED62" s="16"/>
      <c r="EE62" s="16"/>
      <c r="EF62" s="16"/>
      <c r="EG62" s="16"/>
      <c r="EH62" s="16"/>
      <c r="EI62" s="16"/>
      <c r="EJ62" s="16"/>
      <c r="EK62" s="16"/>
      <c r="EL62" s="18"/>
      <c r="EM62" s="16"/>
      <c r="EN62" s="16"/>
      <c r="EO62" s="20"/>
      <c r="EP62" s="16"/>
      <c r="EQ62" s="16"/>
      <c r="ER62" s="16"/>
      <c r="ES62" s="16"/>
      <c r="ET62" s="18"/>
      <c r="EU62" s="16"/>
      <c r="EV62" s="16"/>
      <c r="EW62" s="16"/>
      <c r="EX62" s="16"/>
      <c r="EY62" s="16"/>
      <c r="EZ62" s="16"/>
      <c r="FA62" s="16"/>
      <c r="FB62" s="16"/>
      <c r="FC62" s="17"/>
      <c r="FD62" s="17"/>
      <c r="FE62" s="17"/>
      <c r="FF62" s="17"/>
      <c r="FG62" s="17"/>
      <c r="FH62" s="17"/>
      <c r="FI62" s="17"/>
      <c r="FJ62" s="18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8"/>
      <c r="FV62" s="17"/>
      <c r="FW62" s="17"/>
      <c r="FX62" s="17">
        <v>1</v>
      </c>
      <c r="FY62" s="17">
        <v>1</v>
      </c>
      <c r="FZ62" s="17">
        <v>1</v>
      </c>
      <c r="GA62" s="17">
        <v>1</v>
      </c>
      <c r="GB62" s="17">
        <v>1</v>
      </c>
      <c r="GC62" s="17"/>
      <c r="GD62" s="17">
        <v>1</v>
      </c>
      <c r="GE62" s="17">
        <v>1</v>
      </c>
      <c r="GF62" s="17">
        <v>1</v>
      </c>
      <c r="GG62" s="17">
        <v>1</v>
      </c>
      <c r="GH62" s="17">
        <v>1</v>
      </c>
      <c r="GI62" s="17">
        <v>1</v>
      </c>
      <c r="GJ62" s="17">
        <v>1</v>
      </c>
      <c r="GK62" s="17">
        <v>1</v>
      </c>
      <c r="GL62" s="17"/>
      <c r="GM62" s="17">
        <v>1</v>
      </c>
      <c r="GN62" s="17">
        <v>1</v>
      </c>
      <c r="GO62" s="18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82"/>
      <c r="HS62" s="192"/>
      <c r="HT62" s="18"/>
      <c r="HU62" s="17"/>
      <c r="HV62" s="17"/>
      <c r="HW62" s="18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7"/>
      <c r="JE62" s="16"/>
      <c r="JF62" s="16"/>
      <c r="JG62" s="177"/>
      <c r="JH62" s="16"/>
      <c r="JI62" s="16">
        <v>1</v>
      </c>
      <c r="JJ62" s="16">
        <v>1</v>
      </c>
      <c r="JK62" s="177"/>
      <c r="JL62" s="16"/>
      <c r="JM62" s="16">
        <v>1</v>
      </c>
      <c r="JN62" s="16"/>
      <c r="JO62" s="16">
        <v>1</v>
      </c>
      <c r="JP62" s="16"/>
      <c r="JQ62" s="16"/>
      <c r="JR62" s="180"/>
      <c r="JS62" s="16"/>
      <c r="JT62" s="16"/>
      <c r="JU62" s="16"/>
      <c r="JV62" s="10">
        <f>SUM(AG62:GN62:JE62:JQ62)</f>
        <v>19</v>
      </c>
      <c r="JW62" s="368"/>
    </row>
    <row r="63" spans="1:283" s="423" customFormat="1" x14ac:dyDescent="0.25">
      <c r="A63" s="16" t="s">
        <v>64</v>
      </c>
      <c r="B63" s="49">
        <v>45648</v>
      </c>
      <c r="C63" s="105"/>
      <c r="D63" s="256"/>
      <c r="E63" s="256"/>
      <c r="F63" s="256"/>
      <c r="G63" s="256"/>
      <c r="H63" s="266"/>
      <c r="I63" s="268"/>
      <c r="J63" s="256"/>
      <c r="K63" s="256"/>
      <c r="L63" s="256"/>
      <c r="M63" s="256"/>
      <c r="N63" s="266"/>
      <c r="O63" s="268"/>
      <c r="P63" s="266"/>
      <c r="Q63" s="268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0"/>
      <c r="AG63" s="16"/>
      <c r="AH63" s="16"/>
      <c r="AI63" s="16"/>
      <c r="AJ63" s="16"/>
      <c r="AK63" s="16"/>
      <c r="AL63" s="16"/>
      <c r="AM63" s="20"/>
      <c r="AN63" s="16"/>
      <c r="AO63" s="16"/>
      <c r="AP63" s="16"/>
      <c r="AQ63" s="16"/>
      <c r="AR63" s="16"/>
      <c r="AS63" s="16"/>
      <c r="AT63" s="16"/>
      <c r="AU63" s="16"/>
      <c r="AV63" s="20"/>
      <c r="AW63" s="16"/>
      <c r="AX63" s="16"/>
      <c r="AY63" s="16"/>
      <c r="AZ63" s="20"/>
      <c r="BA63" s="16">
        <v>1</v>
      </c>
      <c r="BB63" s="16">
        <v>1</v>
      </c>
      <c r="BC63" s="16">
        <v>1</v>
      </c>
      <c r="BD63" s="20"/>
      <c r="BE63" s="16">
        <v>1</v>
      </c>
      <c r="BF63" s="16"/>
      <c r="BG63" s="16"/>
      <c r="BH63" s="16"/>
      <c r="BI63" s="20"/>
      <c r="BJ63" s="16">
        <v>1</v>
      </c>
      <c r="BK63" s="16">
        <v>1</v>
      </c>
      <c r="BL63" s="16">
        <v>1</v>
      </c>
      <c r="BM63" s="16">
        <v>1</v>
      </c>
      <c r="BN63" s="20"/>
      <c r="BO63" s="16">
        <v>1</v>
      </c>
      <c r="BP63" s="16">
        <v>1</v>
      </c>
      <c r="BQ63" s="16"/>
      <c r="BR63" s="16">
        <v>1</v>
      </c>
      <c r="BS63" s="16">
        <v>1</v>
      </c>
      <c r="BT63" s="16">
        <v>1</v>
      </c>
      <c r="BU63" s="20"/>
      <c r="BV63" s="16">
        <v>1</v>
      </c>
      <c r="BW63" s="16">
        <v>1</v>
      </c>
      <c r="BX63" s="16">
        <v>1</v>
      </c>
      <c r="BY63" s="16">
        <v>1</v>
      </c>
      <c r="BZ63" s="20"/>
      <c r="CA63" s="16"/>
      <c r="CB63" s="16">
        <v>1</v>
      </c>
      <c r="CC63" s="16">
        <v>1</v>
      </c>
      <c r="CD63" s="16">
        <v>1</v>
      </c>
      <c r="CE63" s="16">
        <v>1</v>
      </c>
      <c r="CF63" s="16">
        <v>1</v>
      </c>
      <c r="CG63" s="16">
        <v>1</v>
      </c>
      <c r="CH63" s="16">
        <v>1</v>
      </c>
      <c r="CI63" s="16">
        <v>1</v>
      </c>
      <c r="CJ63" s="16">
        <v>1</v>
      </c>
      <c r="CK63" s="16">
        <v>1</v>
      </c>
      <c r="CL63" s="20"/>
      <c r="CM63" s="16"/>
      <c r="CN63" s="16"/>
      <c r="CO63" s="16"/>
      <c r="CP63" s="20"/>
      <c r="CQ63" s="16"/>
      <c r="CR63" s="16"/>
      <c r="CS63" s="20"/>
      <c r="CT63" s="16">
        <v>1</v>
      </c>
      <c r="CU63" s="16"/>
      <c r="CV63" s="16"/>
      <c r="CW63" s="20"/>
      <c r="CX63" s="16">
        <v>1</v>
      </c>
      <c r="CY63" s="16"/>
      <c r="CZ63" s="20"/>
      <c r="DA63" s="16">
        <v>1</v>
      </c>
      <c r="DB63" s="16">
        <v>1</v>
      </c>
      <c r="DC63" s="16"/>
      <c r="DD63" s="16"/>
      <c r="DE63" s="20"/>
      <c r="DF63" s="16"/>
      <c r="DG63" s="16"/>
      <c r="DH63" s="16"/>
      <c r="DI63" s="16"/>
      <c r="DJ63" s="16"/>
      <c r="DK63" s="16"/>
      <c r="DL63" s="16"/>
      <c r="DM63" s="16"/>
      <c r="DN63" s="20"/>
      <c r="DO63" s="16">
        <v>1</v>
      </c>
      <c r="DP63" s="16">
        <v>1</v>
      </c>
      <c r="DQ63" s="16">
        <v>1</v>
      </c>
      <c r="DR63" s="16">
        <v>1</v>
      </c>
      <c r="DS63" s="16">
        <v>1</v>
      </c>
      <c r="DT63" s="16">
        <v>1</v>
      </c>
      <c r="DU63" s="16"/>
      <c r="DV63" s="16"/>
      <c r="DW63" s="16"/>
      <c r="DX63" s="16"/>
      <c r="DY63" s="16"/>
      <c r="DZ63" s="16"/>
      <c r="EA63" s="16"/>
      <c r="EB63" s="20"/>
      <c r="EC63" s="16">
        <v>1</v>
      </c>
      <c r="ED63" s="16"/>
      <c r="EE63" s="16"/>
      <c r="EF63" s="16"/>
      <c r="EG63" s="16"/>
      <c r="EH63" s="16">
        <v>1</v>
      </c>
      <c r="EI63" s="16">
        <v>1</v>
      </c>
      <c r="EJ63" s="16">
        <v>1</v>
      </c>
      <c r="EK63" s="16">
        <v>1</v>
      </c>
      <c r="EL63" s="20"/>
      <c r="EM63" s="16">
        <v>1</v>
      </c>
      <c r="EN63" s="16"/>
      <c r="EO63" s="20"/>
      <c r="EP63" s="16">
        <v>1</v>
      </c>
      <c r="EQ63" s="16">
        <v>1</v>
      </c>
      <c r="ER63" s="16"/>
      <c r="ES63" s="16"/>
      <c r="ET63" s="20"/>
      <c r="EU63" s="16"/>
      <c r="EV63" s="16"/>
      <c r="EW63" s="16"/>
      <c r="EX63" s="16"/>
      <c r="EY63" s="16"/>
      <c r="EZ63" s="16"/>
      <c r="FA63" s="16"/>
      <c r="FB63" s="16"/>
      <c r="FC63" s="16">
        <v>1</v>
      </c>
      <c r="FD63" s="16">
        <v>1</v>
      </c>
      <c r="FE63" s="16"/>
      <c r="FF63" s="16"/>
      <c r="FG63" s="16">
        <v>1</v>
      </c>
      <c r="FH63" s="16">
        <v>1</v>
      </c>
      <c r="FI63" s="16">
        <v>1</v>
      </c>
      <c r="FJ63" s="20"/>
      <c r="FK63" s="16">
        <v>1</v>
      </c>
      <c r="FL63" s="16">
        <v>1</v>
      </c>
      <c r="FM63" s="16"/>
      <c r="FN63" s="16">
        <v>1</v>
      </c>
      <c r="FO63" s="16"/>
      <c r="FP63" s="16">
        <v>1</v>
      </c>
      <c r="FQ63" s="16">
        <v>1</v>
      </c>
      <c r="FR63" s="16">
        <v>1</v>
      </c>
      <c r="FS63" s="16">
        <v>1</v>
      </c>
      <c r="FT63" s="16"/>
      <c r="FU63" s="20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20"/>
      <c r="GP63" s="16">
        <v>1</v>
      </c>
      <c r="GQ63" s="16">
        <v>1</v>
      </c>
      <c r="GR63" s="16">
        <v>1</v>
      </c>
      <c r="GS63" s="16">
        <v>1</v>
      </c>
      <c r="GT63" s="16">
        <v>1</v>
      </c>
      <c r="GU63" s="16">
        <v>1</v>
      </c>
      <c r="GV63" s="16">
        <v>1</v>
      </c>
      <c r="GW63" s="16">
        <v>1</v>
      </c>
      <c r="GX63" s="16">
        <v>1</v>
      </c>
      <c r="GY63" s="16">
        <v>1</v>
      </c>
      <c r="GZ63" s="16">
        <v>1</v>
      </c>
      <c r="HA63" s="16">
        <v>1</v>
      </c>
      <c r="HB63" s="16">
        <v>1</v>
      </c>
      <c r="HC63" s="16">
        <v>1</v>
      </c>
      <c r="HD63" s="16">
        <v>1</v>
      </c>
      <c r="HE63" s="16">
        <v>1</v>
      </c>
      <c r="HF63" s="16"/>
      <c r="HG63" s="16"/>
      <c r="HH63" s="16"/>
      <c r="HI63" s="16">
        <v>1</v>
      </c>
      <c r="HJ63" s="16"/>
      <c r="HK63" s="16"/>
      <c r="HL63" s="16">
        <v>1</v>
      </c>
      <c r="HM63" s="16">
        <v>1</v>
      </c>
      <c r="HN63" s="16">
        <v>1</v>
      </c>
      <c r="HO63" s="16">
        <v>1</v>
      </c>
      <c r="HP63" s="16">
        <v>1</v>
      </c>
      <c r="HQ63" s="16">
        <v>1</v>
      </c>
      <c r="HR63" s="105">
        <v>1</v>
      </c>
      <c r="HS63" s="222">
        <v>1</v>
      </c>
      <c r="HT63" s="20"/>
      <c r="HU63" s="16">
        <v>1</v>
      </c>
      <c r="HV63" s="16">
        <v>1</v>
      </c>
      <c r="HW63" s="20"/>
      <c r="HX63" s="16"/>
      <c r="HY63" s="16">
        <v>1</v>
      </c>
      <c r="HZ63" s="16">
        <v>1</v>
      </c>
      <c r="IA63" s="16"/>
      <c r="IB63" s="16"/>
      <c r="IC63" s="16">
        <v>1</v>
      </c>
      <c r="ID63" s="16">
        <v>1</v>
      </c>
      <c r="IE63" s="16">
        <v>1</v>
      </c>
      <c r="IF63" s="16">
        <v>1</v>
      </c>
      <c r="IG63" s="16">
        <v>1</v>
      </c>
      <c r="IH63" s="16">
        <v>1</v>
      </c>
      <c r="II63" s="16">
        <v>1</v>
      </c>
      <c r="IJ63" s="16">
        <v>1</v>
      </c>
      <c r="IK63" s="16">
        <v>1</v>
      </c>
      <c r="IL63" s="16">
        <v>1</v>
      </c>
      <c r="IM63" s="16">
        <v>1</v>
      </c>
      <c r="IN63" s="16">
        <v>1</v>
      </c>
      <c r="IO63" s="16">
        <v>1</v>
      </c>
      <c r="IP63" s="16">
        <v>1</v>
      </c>
      <c r="IQ63" s="16">
        <v>1</v>
      </c>
      <c r="IR63" s="16">
        <v>1</v>
      </c>
      <c r="IS63" s="16">
        <v>1</v>
      </c>
      <c r="IT63" s="16">
        <v>1</v>
      </c>
      <c r="IU63" s="16">
        <v>1</v>
      </c>
      <c r="IV63" s="16">
        <v>1</v>
      </c>
      <c r="IW63" s="16">
        <v>1</v>
      </c>
      <c r="IX63" s="16">
        <v>1</v>
      </c>
      <c r="IY63" s="16">
        <v>1</v>
      </c>
      <c r="IZ63" s="16">
        <v>1</v>
      </c>
      <c r="JA63" s="16">
        <v>1</v>
      </c>
      <c r="JB63" s="16">
        <v>1</v>
      </c>
      <c r="JC63" s="16"/>
      <c r="JD63" s="218"/>
      <c r="JE63" s="16">
        <v>1</v>
      </c>
      <c r="JF63" s="16"/>
      <c r="JG63" s="218"/>
      <c r="JH63" s="16"/>
      <c r="JI63" s="16"/>
      <c r="JJ63" s="16"/>
      <c r="JK63" s="218"/>
      <c r="JL63" s="16"/>
      <c r="JM63" s="16"/>
      <c r="JN63" s="16"/>
      <c r="JO63" s="16"/>
      <c r="JP63" s="16"/>
      <c r="JQ63" s="16"/>
      <c r="JR63" s="180"/>
      <c r="JS63" s="16">
        <v>1</v>
      </c>
      <c r="JT63" s="16">
        <v>1</v>
      </c>
      <c r="JU63" s="16">
        <v>1</v>
      </c>
      <c r="JV63" s="10">
        <f>SUM(AG63:GN63:JE63:JQ63)</f>
        <v>113</v>
      </c>
      <c r="JW63" s="368"/>
    </row>
    <row r="64" spans="1:283" x14ac:dyDescent="0.25">
      <c r="A64" s="31" t="s">
        <v>65</v>
      </c>
      <c r="B64" s="50" t="s">
        <v>107</v>
      </c>
      <c r="C64" s="97"/>
      <c r="D64" s="23"/>
      <c r="E64" s="23"/>
      <c r="F64" s="257"/>
      <c r="G64" s="257"/>
      <c r="H64" s="305"/>
      <c r="I64" s="306"/>
      <c r="J64" s="257"/>
      <c r="K64" s="257"/>
      <c r="L64" s="257"/>
      <c r="M64" s="257"/>
      <c r="N64" s="287"/>
      <c r="O64" s="288"/>
      <c r="P64" s="287"/>
      <c r="Q64" s="288"/>
      <c r="R64" s="257"/>
      <c r="S64" s="257"/>
      <c r="T64" s="23"/>
      <c r="U64" s="23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0"/>
      <c r="AG64" s="23"/>
      <c r="AH64" s="23"/>
      <c r="AI64" s="23"/>
      <c r="AJ64" s="23"/>
      <c r="AK64" s="23"/>
      <c r="AL64" s="23"/>
      <c r="AM64" s="20"/>
      <c r="AN64" s="23"/>
      <c r="AO64" s="23"/>
      <c r="AP64" s="23"/>
      <c r="AQ64" s="23"/>
      <c r="AR64" s="23"/>
      <c r="AS64" s="23"/>
      <c r="AT64" s="23"/>
      <c r="AU64" s="23"/>
      <c r="AV64" s="20"/>
      <c r="AW64" s="23"/>
      <c r="AX64" s="23"/>
      <c r="AY64" s="23"/>
      <c r="AZ64" s="20"/>
      <c r="BA64" s="23"/>
      <c r="BB64" s="23"/>
      <c r="BC64" s="23"/>
      <c r="BD64" s="20"/>
      <c r="BE64" s="23"/>
      <c r="BF64" s="23"/>
      <c r="BG64" s="23"/>
      <c r="BH64" s="23"/>
      <c r="BI64" s="20"/>
      <c r="BJ64" s="23"/>
      <c r="BK64" s="23"/>
      <c r="BL64" s="23"/>
      <c r="BM64" s="23"/>
      <c r="BN64" s="20"/>
      <c r="BO64" s="23"/>
      <c r="BP64" s="23"/>
      <c r="BQ64" s="23"/>
      <c r="BR64" s="23"/>
      <c r="BS64" s="23"/>
      <c r="BT64" s="23"/>
      <c r="BU64" s="20"/>
      <c r="BV64" s="23"/>
      <c r="BW64" s="23"/>
      <c r="BX64" s="23"/>
      <c r="BY64" s="23"/>
      <c r="BZ64" s="20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0"/>
      <c r="CM64" s="23"/>
      <c r="CN64" s="23"/>
      <c r="CO64" s="23"/>
      <c r="CP64" s="20"/>
      <c r="CQ64" s="23"/>
      <c r="CR64" s="23"/>
      <c r="CS64" s="20"/>
      <c r="CT64" s="23"/>
      <c r="CU64" s="23"/>
      <c r="CV64" s="23"/>
      <c r="CW64" s="20"/>
      <c r="CX64" s="23"/>
      <c r="CY64" s="23"/>
      <c r="CZ64" s="20"/>
      <c r="DA64" s="23"/>
      <c r="DB64" s="23"/>
      <c r="DC64" s="23"/>
      <c r="DD64" s="23"/>
      <c r="DE64" s="20"/>
      <c r="DF64" s="23"/>
      <c r="DG64" s="23"/>
      <c r="DH64" s="23"/>
      <c r="DI64" s="23"/>
      <c r="DJ64" s="23"/>
      <c r="DK64" s="23"/>
      <c r="DL64" s="23"/>
      <c r="DM64" s="23"/>
      <c r="DN64" s="20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18"/>
      <c r="EC64" s="23"/>
      <c r="ED64" s="23"/>
      <c r="EE64" s="23"/>
      <c r="EF64" s="23"/>
      <c r="EG64" s="23"/>
      <c r="EH64" s="23"/>
      <c r="EI64" s="23"/>
      <c r="EJ64" s="23"/>
      <c r="EK64" s="23"/>
      <c r="EL64" s="18"/>
      <c r="EM64" s="23"/>
      <c r="EN64" s="23"/>
      <c r="EO64" s="20"/>
      <c r="EP64" s="23"/>
      <c r="EQ64" s="23"/>
      <c r="ER64" s="23"/>
      <c r="ES64" s="23"/>
      <c r="ET64" s="18"/>
      <c r="EU64" s="23"/>
      <c r="EV64" s="23"/>
      <c r="EW64" s="23"/>
      <c r="EX64" s="23"/>
      <c r="EY64" s="23"/>
      <c r="EZ64" s="23"/>
      <c r="FA64" s="23"/>
      <c r="FB64" s="16"/>
      <c r="FC64" s="35"/>
      <c r="FD64" s="35"/>
      <c r="FE64" s="35"/>
      <c r="FF64" s="35"/>
      <c r="FG64" s="35"/>
      <c r="FH64" s="35"/>
      <c r="FI64" s="35"/>
      <c r="FJ64" s="18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18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18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190"/>
      <c r="HS64" s="199"/>
      <c r="HT64" s="18"/>
      <c r="HU64" s="35"/>
      <c r="HV64" s="35"/>
      <c r="HW64" s="18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177"/>
      <c r="JE64" s="23"/>
      <c r="JF64" s="23"/>
      <c r="JG64" s="177"/>
      <c r="JH64" s="23"/>
      <c r="JI64" s="23"/>
      <c r="JJ64" s="23"/>
      <c r="JK64" s="177"/>
      <c r="JL64" s="23"/>
      <c r="JM64" s="23"/>
      <c r="JN64" s="23"/>
      <c r="JO64" s="23"/>
      <c r="JP64" s="23"/>
      <c r="JQ64" s="23"/>
      <c r="JR64" s="180"/>
      <c r="JS64" s="23"/>
      <c r="JT64" s="23"/>
      <c r="JU64" s="23"/>
      <c r="JV64" s="10">
        <f>SUM(AG64:GN64:JE64:JQ64)</f>
        <v>0</v>
      </c>
      <c r="JW64" s="368"/>
    </row>
    <row r="65" spans="1:283" x14ac:dyDescent="0.25">
      <c r="A65" s="16" t="s">
        <v>63</v>
      </c>
      <c r="B65" s="49">
        <v>45654</v>
      </c>
      <c r="C65" s="142"/>
      <c r="D65" s="23"/>
      <c r="E65" s="23"/>
      <c r="F65" s="257"/>
      <c r="G65" s="257"/>
      <c r="H65" s="305"/>
      <c r="I65" s="306"/>
      <c r="J65" s="257"/>
      <c r="K65" s="257"/>
      <c r="L65" s="257"/>
      <c r="M65" s="257"/>
      <c r="N65" s="305"/>
      <c r="O65" s="306"/>
      <c r="P65" s="305"/>
      <c r="Q65" s="306"/>
      <c r="R65" s="257"/>
      <c r="S65" s="257"/>
      <c r="T65" s="23"/>
      <c r="U65" s="23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0"/>
      <c r="AG65" s="23"/>
      <c r="AH65" s="23"/>
      <c r="AI65" s="23"/>
      <c r="AJ65" s="23"/>
      <c r="AK65" s="23"/>
      <c r="AL65" s="23"/>
      <c r="AM65" s="20"/>
      <c r="AN65" s="23"/>
      <c r="AO65" s="23"/>
      <c r="AP65" s="23"/>
      <c r="AQ65" s="23"/>
      <c r="AR65" s="23"/>
      <c r="AS65" s="23"/>
      <c r="AT65" s="23"/>
      <c r="AU65" s="23"/>
      <c r="AV65" s="20"/>
      <c r="AW65" s="23"/>
      <c r="AX65" s="23"/>
      <c r="AY65" s="23"/>
      <c r="AZ65" s="20"/>
      <c r="BA65" s="23"/>
      <c r="BB65" s="23"/>
      <c r="BC65" s="23"/>
      <c r="BD65" s="20"/>
      <c r="BE65" s="23"/>
      <c r="BF65" s="23"/>
      <c r="BG65" s="23"/>
      <c r="BH65" s="23"/>
      <c r="BI65" s="20"/>
      <c r="BJ65" s="23"/>
      <c r="BK65" s="23"/>
      <c r="BL65" s="23"/>
      <c r="BM65" s="23"/>
      <c r="BN65" s="20"/>
      <c r="BO65" s="23"/>
      <c r="BP65" s="23"/>
      <c r="BQ65" s="23"/>
      <c r="BR65" s="23"/>
      <c r="BS65" s="23"/>
      <c r="BT65" s="23"/>
      <c r="BU65" s="20"/>
      <c r="BV65" s="23"/>
      <c r="BW65" s="23"/>
      <c r="BX65" s="23"/>
      <c r="BY65" s="23"/>
      <c r="BZ65" s="20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0"/>
      <c r="CM65" s="23"/>
      <c r="CN65" s="23"/>
      <c r="CO65" s="23"/>
      <c r="CP65" s="20"/>
      <c r="CQ65" s="23"/>
      <c r="CR65" s="23"/>
      <c r="CS65" s="20"/>
      <c r="CT65" s="23"/>
      <c r="CU65" s="23"/>
      <c r="CV65" s="23"/>
      <c r="CW65" s="20"/>
      <c r="CX65" s="23"/>
      <c r="CY65" s="23"/>
      <c r="CZ65" s="20"/>
      <c r="DA65" s="23"/>
      <c r="DB65" s="23"/>
      <c r="DC65" s="23"/>
      <c r="DD65" s="23"/>
      <c r="DE65" s="20"/>
      <c r="DF65" s="23"/>
      <c r="DG65" s="23"/>
      <c r="DH65" s="23"/>
      <c r="DI65" s="23"/>
      <c r="DJ65" s="23"/>
      <c r="DK65" s="23"/>
      <c r="DL65" s="23"/>
      <c r="DM65" s="23"/>
      <c r="DN65" s="20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18"/>
      <c r="EC65" s="23"/>
      <c r="ED65" s="23"/>
      <c r="EE65" s="23"/>
      <c r="EF65" s="23"/>
      <c r="EG65" s="23"/>
      <c r="EH65" s="23"/>
      <c r="EI65" s="23"/>
      <c r="EJ65" s="23"/>
      <c r="EK65" s="23"/>
      <c r="EL65" s="18"/>
      <c r="EM65" s="23"/>
      <c r="EN65" s="23"/>
      <c r="EO65" s="20"/>
      <c r="EP65" s="23"/>
      <c r="EQ65" s="23"/>
      <c r="ER65" s="23"/>
      <c r="ES65" s="23"/>
      <c r="ET65" s="18"/>
      <c r="EU65" s="23"/>
      <c r="EV65" s="23"/>
      <c r="EW65" s="23"/>
      <c r="EX65" s="23"/>
      <c r="EY65" s="23"/>
      <c r="EZ65" s="23"/>
      <c r="FA65" s="23"/>
      <c r="FB65" s="16"/>
      <c r="FC65" s="35"/>
      <c r="FD65" s="35"/>
      <c r="FE65" s="35"/>
      <c r="FF65" s="35"/>
      <c r="FG65" s="35"/>
      <c r="FH65" s="35"/>
      <c r="FI65" s="35"/>
      <c r="FJ65" s="18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18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18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190"/>
      <c r="HS65" s="199"/>
      <c r="HT65" s="18"/>
      <c r="HU65" s="35"/>
      <c r="HV65" s="35"/>
      <c r="HW65" s="18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177"/>
      <c r="JE65" s="23"/>
      <c r="JF65" s="23"/>
      <c r="JG65" s="177"/>
      <c r="JH65" s="23"/>
      <c r="JI65" s="23"/>
      <c r="JJ65" s="23"/>
      <c r="JK65" s="177"/>
      <c r="JL65" s="23"/>
      <c r="JM65" s="23"/>
      <c r="JN65" s="23"/>
      <c r="JO65" s="23"/>
      <c r="JP65" s="23"/>
      <c r="JQ65" s="23"/>
      <c r="JR65" s="180"/>
      <c r="JS65" s="23"/>
      <c r="JT65" s="23"/>
      <c r="JU65" s="23"/>
      <c r="JV65" s="10">
        <f>SUM(AG65:GN65:JE65:JQ65)</f>
        <v>0</v>
      </c>
      <c r="JW65" s="368"/>
    </row>
    <row r="66" spans="1:283" x14ac:dyDescent="0.25">
      <c r="A66" s="38" t="s">
        <v>64</v>
      </c>
      <c r="B66" s="40">
        <v>45655</v>
      </c>
      <c r="C66" s="142"/>
      <c r="D66" s="23"/>
      <c r="E66" s="23"/>
      <c r="F66" s="257"/>
      <c r="G66" s="257"/>
      <c r="H66" s="305"/>
      <c r="I66" s="306"/>
      <c r="J66" s="257"/>
      <c r="K66" s="257"/>
      <c r="L66" s="257"/>
      <c r="M66" s="257"/>
      <c r="N66" s="305"/>
      <c r="O66" s="306"/>
      <c r="P66" s="305"/>
      <c r="Q66" s="306"/>
      <c r="R66" s="257"/>
      <c r="S66" s="257"/>
      <c r="T66" s="23"/>
      <c r="U66" s="23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0"/>
      <c r="AG66" s="23"/>
      <c r="AH66" s="23"/>
      <c r="AI66" s="23"/>
      <c r="AJ66" s="23"/>
      <c r="AK66" s="23"/>
      <c r="AL66" s="23"/>
      <c r="AM66" s="20"/>
      <c r="AN66" s="23"/>
      <c r="AO66" s="23"/>
      <c r="AP66" s="23"/>
      <c r="AQ66" s="23"/>
      <c r="AR66" s="23"/>
      <c r="AS66" s="23"/>
      <c r="AT66" s="23"/>
      <c r="AU66" s="23"/>
      <c r="AV66" s="20"/>
      <c r="AW66" s="23"/>
      <c r="AX66" s="23"/>
      <c r="AY66" s="23"/>
      <c r="AZ66" s="20"/>
      <c r="BA66" s="23"/>
      <c r="BB66" s="23"/>
      <c r="BC66" s="23"/>
      <c r="BD66" s="20"/>
      <c r="BE66" s="23"/>
      <c r="BF66" s="23"/>
      <c r="BG66" s="23"/>
      <c r="BH66" s="23"/>
      <c r="BI66" s="20"/>
      <c r="BJ66" s="23"/>
      <c r="BK66" s="23"/>
      <c r="BL66" s="23"/>
      <c r="BM66" s="23"/>
      <c r="BN66" s="20"/>
      <c r="BO66" s="23"/>
      <c r="BP66" s="23"/>
      <c r="BQ66" s="23"/>
      <c r="BR66" s="23"/>
      <c r="BS66" s="23"/>
      <c r="BT66" s="23"/>
      <c r="BU66" s="20"/>
      <c r="BV66" s="23"/>
      <c r="BW66" s="23"/>
      <c r="BX66" s="23"/>
      <c r="BY66" s="23"/>
      <c r="BZ66" s="20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0"/>
      <c r="CM66" s="23"/>
      <c r="CN66" s="23"/>
      <c r="CO66" s="23"/>
      <c r="CP66" s="20"/>
      <c r="CQ66" s="23"/>
      <c r="CR66" s="23"/>
      <c r="CS66" s="20"/>
      <c r="CT66" s="23"/>
      <c r="CU66" s="23"/>
      <c r="CV66" s="23"/>
      <c r="CW66" s="20"/>
      <c r="CX66" s="23"/>
      <c r="CY66" s="23"/>
      <c r="CZ66" s="20"/>
      <c r="DA66" s="23"/>
      <c r="DB66" s="23"/>
      <c r="DC66" s="23"/>
      <c r="DD66" s="23"/>
      <c r="DE66" s="20"/>
      <c r="DF66" s="23"/>
      <c r="DG66" s="23"/>
      <c r="DH66" s="23"/>
      <c r="DI66" s="23"/>
      <c r="DJ66" s="23"/>
      <c r="DK66" s="23"/>
      <c r="DL66" s="23"/>
      <c r="DM66" s="23"/>
      <c r="DN66" s="20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18"/>
      <c r="EC66" s="23"/>
      <c r="ED66" s="23"/>
      <c r="EE66" s="23"/>
      <c r="EF66" s="23"/>
      <c r="EG66" s="23"/>
      <c r="EH66" s="23"/>
      <c r="EI66" s="23"/>
      <c r="EJ66" s="23"/>
      <c r="EK66" s="23"/>
      <c r="EL66" s="18"/>
      <c r="EM66" s="23"/>
      <c r="EN66" s="23"/>
      <c r="EO66" s="20"/>
      <c r="EP66" s="23"/>
      <c r="EQ66" s="23"/>
      <c r="ER66" s="23"/>
      <c r="ES66" s="23"/>
      <c r="ET66" s="18"/>
      <c r="EU66" s="23"/>
      <c r="EV66" s="23"/>
      <c r="EW66" s="23"/>
      <c r="EX66" s="23"/>
      <c r="EY66" s="23"/>
      <c r="EZ66" s="23"/>
      <c r="FA66" s="23"/>
      <c r="FB66" s="16"/>
      <c r="FC66" s="35"/>
      <c r="FD66" s="35"/>
      <c r="FE66" s="35"/>
      <c r="FF66" s="35"/>
      <c r="FG66" s="35"/>
      <c r="FH66" s="35"/>
      <c r="FI66" s="35"/>
      <c r="FJ66" s="18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18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18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190"/>
      <c r="HS66" s="199"/>
      <c r="HT66" s="18"/>
      <c r="HU66" s="35"/>
      <c r="HV66" s="35"/>
      <c r="HW66" s="18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177"/>
      <c r="JE66" s="23"/>
      <c r="JF66" s="23"/>
      <c r="JG66" s="177"/>
      <c r="JH66" s="23"/>
      <c r="JI66" s="23"/>
      <c r="JJ66" s="23"/>
      <c r="JK66" s="177"/>
      <c r="JL66" s="23"/>
      <c r="JM66" s="23"/>
      <c r="JN66" s="23"/>
      <c r="JO66" s="23"/>
      <c r="JP66" s="23"/>
      <c r="JQ66" s="23"/>
      <c r="JR66" s="180"/>
      <c r="JS66" s="23"/>
      <c r="JT66" s="23"/>
      <c r="JU66" s="23"/>
      <c r="JV66" s="10">
        <f>SUM(AG66:GN66:JE66:JQ66)</f>
        <v>0</v>
      </c>
      <c r="JW66" s="368"/>
    </row>
    <row r="67" spans="1:283" x14ac:dyDescent="0.25">
      <c r="A67" s="31" t="s">
        <v>108</v>
      </c>
      <c r="B67" s="50">
        <v>45657</v>
      </c>
      <c r="C67" s="14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57"/>
      <c r="AE67" s="257"/>
      <c r="AF67" s="20"/>
      <c r="AG67" s="23"/>
      <c r="AH67" s="23"/>
      <c r="AI67" s="23"/>
      <c r="AJ67" s="23"/>
      <c r="AK67" s="23"/>
      <c r="AL67" s="23"/>
      <c r="AM67" s="20"/>
      <c r="AN67" s="23"/>
      <c r="AO67" s="23"/>
      <c r="AP67" s="23"/>
      <c r="AQ67" s="23"/>
      <c r="AR67" s="23"/>
      <c r="AS67" s="23"/>
      <c r="AT67" s="23"/>
      <c r="AU67" s="23"/>
      <c r="AV67" s="20"/>
      <c r="AW67" s="23"/>
      <c r="AX67" s="23"/>
      <c r="AY67" s="23"/>
      <c r="AZ67" s="20"/>
      <c r="BA67" s="23"/>
      <c r="BB67" s="23"/>
      <c r="BC67" s="23"/>
      <c r="BD67" s="20"/>
      <c r="BE67" s="23"/>
      <c r="BF67" s="23"/>
      <c r="BG67" s="23"/>
      <c r="BH67" s="23"/>
      <c r="BI67" s="20"/>
      <c r="BJ67" s="23"/>
      <c r="BK67" s="23"/>
      <c r="BL67" s="23"/>
      <c r="BM67" s="23"/>
      <c r="BN67" s="20"/>
      <c r="BO67" s="23"/>
      <c r="BP67" s="23"/>
      <c r="BQ67" s="23"/>
      <c r="BR67" s="23"/>
      <c r="BS67" s="23"/>
      <c r="BT67" s="23"/>
      <c r="BU67" s="20"/>
      <c r="BV67" s="23"/>
      <c r="BW67" s="23"/>
      <c r="BX67" s="23"/>
      <c r="BY67" s="23"/>
      <c r="BZ67" s="20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0"/>
      <c r="CM67" s="23"/>
      <c r="CN67" s="23"/>
      <c r="CO67" s="23"/>
      <c r="CP67" s="20"/>
      <c r="CQ67" s="23"/>
      <c r="CR67" s="23"/>
      <c r="CS67" s="20"/>
      <c r="CT67" s="23"/>
      <c r="CU67" s="23"/>
      <c r="CV67" s="23"/>
      <c r="CW67" s="20"/>
      <c r="CX67" s="23"/>
      <c r="CY67" s="23"/>
      <c r="CZ67" s="20"/>
      <c r="DA67" s="23"/>
      <c r="DB67" s="23"/>
      <c r="DC67" s="23"/>
      <c r="DD67" s="23"/>
      <c r="DE67" s="20"/>
      <c r="DF67" s="23"/>
      <c r="DG67" s="23"/>
      <c r="DH67" s="23"/>
      <c r="DI67" s="23"/>
      <c r="DJ67" s="23"/>
      <c r="DK67" s="23"/>
      <c r="DL67" s="23"/>
      <c r="DM67" s="23"/>
      <c r="DN67" s="20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18"/>
      <c r="EC67" s="23"/>
      <c r="ED67" s="23"/>
      <c r="EE67" s="23"/>
      <c r="EF67" s="23"/>
      <c r="EG67" s="23"/>
      <c r="EH67" s="23"/>
      <c r="EI67" s="23"/>
      <c r="EJ67" s="23"/>
      <c r="EK67" s="23"/>
      <c r="EL67" s="18"/>
      <c r="EM67" s="23"/>
      <c r="EN67" s="23"/>
      <c r="EO67" s="20"/>
      <c r="EP67" s="23"/>
      <c r="EQ67" s="23"/>
      <c r="ER67" s="23"/>
      <c r="ES67" s="23"/>
      <c r="ET67" s="18"/>
      <c r="EU67" s="23"/>
      <c r="EV67" s="23"/>
      <c r="EW67" s="23"/>
      <c r="EX67" s="23"/>
      <c r="EY67" s="23"/>
      <c r="EZ67" s="23"/>
      <c r="FA67" s="23"/>
      <c r="FB67" s="16"/>
      <c r="FC67" s="35"/>
      <c r="FD67" s="35"/>
      <c r="FE67" s="35"/>
      <c r="FF67" s="35"/>
      <c r="FG67" s="35"/>
      <c r="FH67" s="35"/>
      <c r="FI67" s="35"/>
      <c r="FJ67" s="18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18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18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190"/>
      <c r="HS67" s="199"/>
      <c r="HT67" s="18"/>
      <c r="HU67" s="35"/>
      <c r="HV67" s="35"/>
      <c r="HW67" s="18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177"/>
      <c r="JE67" s="23"/>
      <c r="JF67" s="23"/>
      <c r="JG67" s="177"/>
      <c r="JH67" s="23"/>
      <c r="JI67" s="23"/>
      <c r="JJ67" s="23"/>
      <c r="JK67" s="177"/>
      <c r="JL67" s="23"/>
      <c r="JM67" s="23"/>
      <c r="JN67" s="23"/>
      <c r="JO67" s="23"/>
      <c r="JP67" s="23"/>
      <c r="JQ67" s="23"/>
      <c r="JR67" s="180"/>
      <c r="JS67" s="23"/>
      <c r="JT67" s="23"/>
      <c r="JU67" s="23"/>
      <c r="JV67" s="10">
        <f>SUM(AG67:GN67:JE67:JQ67)</f>
        <v>0</v>
      </c>
      <c r="JW67" s="368"/>
    </row>
    <row r="68" spans="1:283" x14ac:dyDescent="0.25">
      <c r="A68" s="25" t="s">
        <v>109</v>
      </c>
      <c r="B68" s="26"/>
      <c r="C68" s="143"/>
      <c r="D68" s="25"/>
      <c r="E68" s="25"/>
      <c r="F68" s="366"/>
      <c r="G68" s="366"/>
      <c r="H68" s="307"/>
      <c r="I68" s="308"/>
      <c r="J68" s="366"/>
      <c r="K68" s="366"/>
      <c r="L68" s="366"/>
      <c r="M68" s="366"/>
      <c r="N68" s="307"/>
      <c r="O68" s="308"/>
      <c r="P68" s="307"/>
      <c r="Q68" s="308"/>
      <c r="R68" s="366"/>
      <c r="S68" s="366"/>
      <c r="T68" s="25"/>
      <c r="U68" s="25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20"/>
      <c r="AG68" s="25"/>
      <c r="AH68" s="25"/>
      <c r="AI68" s="25"/>
      <c r="AJ68" s="25"/>
      <c r="AK68" s="25"/>
      <c r="AL68" s="25"/>
      <c r="AM68" s="20"/>
      <c r="AN68" s="25"/>
      <c r="AO68" s="25"/>
      <c r="AP68" s="25"/>
      <c r="AQ68" s="25"/>
      <c r="AR68" s="25"/>
      <c r="AS68" s="25"/>
      <c r="AT68" s="25"/>
      <c r="AU68" s="25"/>
      <c r="AV68" s="20"/>
      <c r="AW68" s="25"/>
      <c r="AX68" s="25"/>
      <c r="AY68" s="25"/>
      <c r="AZ68" s="20"/>
      <c r="BA68" s="25"/>
      <c r="BB68" s="25"/>
      <c r="BC68" s="25"/>
      <c r="BD68" s="20"/>
      <c r="BE68" s="25"/>
      <c r="BF68" s="25"/>
      <c r="BG68" s="25"/>
      <c r="BH68" s="25"/>
      <c r="BI68" s="20"/>
      <c r="BJ68" s="25"/>
      <c r="BK68" s="25"/>
      <c r="BL68" s="25"/>
      <c r="BM68" s="25"/>
      <c r="BN68" s="20"/>
      <c r="BO68" s="25"/>
      <c r="BP68" s="25"/>
      <c r="BQ68" s="25"/>
      <c r="BR68" s="25"/>
      <c r="BS68" s="25"/>
      <c r="BT68" s="25"/>
      <c r="BU68" s="20"/>
      <c r="BV68" s="25"/>
      <c r="BW68" s="25"/>
      <c r="BX68" s="25"/>
      <c r="BY68" s="25"/>
      <c r="BZ68" s="20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0"/>
      <c r="CM68" s="25"/>
      <c r="CN68" s="25"/>
      <c r="CO68" s="25"/>
      <c r="CP68" s="20"/>
      <c r="CQ68" s="25"/>
      <c r="CR68" s="25"/>
      <c r="CS68" s="20"/>
      <c r="CT68" s="25"/>
      <c r="CU68" s="25"/>
      <c r="CV68" s="25"/>
      <c r="CW68" s="20"/>
      <c r="CX68" s="25"/>
      <c r="CY68" s="25"/>
      <c r="CZ68" s="20"/>
      <c r="DA68" s="25"/>
      <c r="DB68" s="25"/>
      <c r="DC68" s="25"/>
      <c r="DD68" s="25"/>
      <c r="DE68" s="20"/>
      <c r="DF68" s="25"/>
      <c r="DG68" s="25"/>
      <c r="DH68" s="25"/>
      <c r="DI68" s="25"/>
      <c r="DJ68" s="25"/>
      <c r="DK68" s="25"/>
      <c r="DL68" s="25"/>
      <c r="DM68" s="25"/>
      <c r="DN68" s="20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18"/>
      <c r="EC68" s="25"/>
      <c r="ED68" s="25"/>
      <c r="EE68" s="25"/>
      <c r="EF68" s="25"/>
      <c r="EG68" s="25"/>
      <c r="EH68" s="25"/>
      <c r="EI68" s="25"/>
      <c r="EJ68" s="25"/>
      <c r="EK68" s="25"/>
      <c r="EL68" s="18"/>
      <c r="EM68" s="25"/>
      <c r="EN68" s="25"/>
      <c r="EO68" s="20"/>
      <c r="EP68" s="25"/>
      <c r="EQ68" s="25"/>
      <c r="ER68" s="25"/>
      <c r="ES68" s="25"/>
      <c r="ET68" s="18"/>
      <c r="EU68" s="25"/>
      <c r="EV68" s="25"/>
      <c r="EW68" s="25"/>
      <c r="EX68" s="25"/>
      <c r="EY68" s="25"/>
      <c r="EZ68" s="25"/>
      <c r="FA68" s="25"/>
      <c r="FB68" s="16"/>
      <c r="FC68" s="212"/>
      <c r="FD68" s="212"/>
      <c r="FE68" s="212"/>
      <c r="FF68" s="212"/>
      <c r="FG68" s="212"/>
      <c r="FH68" s="212"/>
      <c r="FI68" s="212"/>
      <c r="FJ68" s="18"/>
      <c r="FK68" s="212"/>
      <c r="FL68" s="212"/>
      <c r="FM68" s="212"/>
      <c r="FN68" s="212"/>
      <c r="FO68" s="212"/>
      <c r="FP68" s="212"/>
      <c r="FQ68" s="212"/>
      <c r="FR68" s="212"/>
      <c r="FS68" s="212"/>
      <c r="FT68" s="212"/>
      <c r="FU68" s="18"/>
      <c r="FV68" s="212"/>
      <c r="FW68" s="212"/>
      <c r="FX68" s="212"/>
      <c r="FY68" s="212"/>
      <c r="FZ68" s="212"/>
      <c r="GA68" s="212"/>
      <c r="GB68" s="212"/>
      <c r="GC68" s="212"/>
      <c r="GD68" s="212"/>
      <c r="GE68" s="212"/>
      <c r="GF68" s="212"/>
      <c r="GG68" s="212"/>
      <c r="GH68" s="212"/>
      <c r="GI68" s="212"/>
      <c r="GJ68" s="212"/>
      <c r="GK68" s="212"/>
      <c r="GL68" s="212"/>
      <c r="GM68" s="212"/>
      <c r="GN68" s="212"/>
      <c r="GO68" s="18"/>
      <c r="GP68" s="212"/>
      <c r="GQ68" s="212"/>
      <c r="GR68" s="212"/>
      <c r="GS68" s="212"/>
      <c r="GT68" s="212"/>
      <c r="GU68" s="212"/>
      <c r="GV68" s="212"/>
      <c r="GW68" s="212"/>
      <c r="GX68" s="212"/>
      <c r="GY68" s="212"/>
      <c r="GZ68" s="212"/>
      <c r="HA68" s="212"/>
      <c r="HB68" s="212"/>
      <c r="HC68" s="212"/>
      <c r="HD68" s="212"/>
      <c r="HE68" s="212"/>
      <c r="HF68" s="212"/>
      <c r="HG68" s="212"/>
      <c r="HH68" s="212"/>
      <c r="HI68" s="212"/>
      <c r="HJ68" s="212"/>
      <c r="HK68" s="212"/>
      <c r="HL68" s="212"/>
      <c r="HM68" s="212"/>
      <c r="HN68" s="212"/>
      <c r="HO68" s="212"/>
      <c r="HP68" s="212"/>
      <c r="HQ68" s="212"/>
      <c r="HR68" s="230"/>
      <c r="HS68" s="224"/>
      <c r="HT68" s="18"/>
      <c r="HU68" s="212"/>
      <c r="HV68" s="212"/>
      <c r="HW68" s="18"/>
      <c r="HX68" s="212"/>
      <c r="HY68" s="212"/>
      <c r="HZ68" s="212"/>
      <c r="IA68" s="212"/>
      <c r="IB68" s="212"/>
      <c r="IC68" s="212"/>
      <c r="ID68" s="212"/>
      <c r="IE68" s="212"/>
      <c r="IF68" s="212"/>
      <c r="IG68" s="212"/>
      <c r="IH68" s="212"/>
      <c r="II68" s="212"/>
      <c r="IJ68" s="212"/>
      <c r="IK68" s="212"/>
      <c r="IL68" s="212"/>
      <c r="IM68" s="212"/>
      <c r="IN68" s="212"/>
      <c r="IO68" s="212"/>
      <c r="IP68" s="212"/>
      <c r="IQ68" s="212"/>
      <c r="IR68" s="212"/>
      <c r="IS68" s="212"/>
      <c r="IT68" s="212"/>
      <c r="IU68" s="212"/>
      <c r="IV68" s="212"/>
      <c r="IW68" s="212"/>
      <c r="IX68" s="212"/>
      <c r="IY68" s="212"/>
      <c r="IZ68" s="212"/>
      <c r="JA68" s="212"/>
      <c r="JB68" s="212"/>
      <c r="JC68" s="212"/>
      <c r="JD68" s="177"/>
      <c r="JE68" s="25"/>
      <c r="JF68" s="25"/>
      <c r="JG68" s="177"/>
      <c r="JH68" s="25"/>
      <c r="JI68" s="25"/>
      <c r="JJ68" s="25"/>
      <c r="JK68" s="177"/>
      <c r="JL68" s="25"/>
      <c r="JM68" s="25"/>
      <c r="JN68" s="25"/>
      <c r="JO68" s="25"/>
      <c r="JP68" s="25"/>
      <c r="JQ68" s="25"/>
      <c r="JR68" s="180"/>
      <c r="JS68" s="25"/>
      <c r="JT68" s="25"/>
      <c r="JU68" s="25"/>
      <c r="JV68" s="10">
        <f>SUM(AG68:GN68:JE68:JQ68)</f>
        <v>0</v>
      </c>
      <c r="JW68" s="368"/>
    </row>
    <row r="69" spans="1:283" x14ac:dyDescent="0.25">
      <c r="A69" s="31" t="s">
        <v>110</v>
      </c>
      <c r="B69" s="77" t="s">
        <v>111</v>
      </c>
      <c r="C69" s="144"/>
      <c r="D69" s="23"/>
      <c r="E69" s="23"/>
      <c r="F69" s="257"/>
      <c r="G69" s="257"/>
      <c r="H69" s="305"/>
      <c r="I69" s="306"/>
      <c r="J69" s="257"/>
      <c r="K69" s="257"/>
      <c r="L69" s="257"/>
      <c r="M69" s="257"/>
      <c r="N69" s="287"/>
      <c r="O69" s="288"/>
      <c r="P69" s="287"/>
      <c r="Q69" s="288"/>
      <c r="R69" s="257"/>
      <c r="S69" s="257"/>
      <c r="T69" s="23"/>
      <c r="U69" s="23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0"/>
      <c r="AG69" s="23"/>
      <c r="AH69" s="23"/>
      <c r="AI69" s="23"/>
      <c r="AJ69" s="23"/>
      <c r="AK69" s="23"/>
      <c r="AL69" s="23"/>
      <c r="AM69" s="20"/>
      <c r="AN69" s="23"/>
      <c r="AO69" s="23"/>
      <c r="AP69" s="23"/>
      <c r="AQ69" s="23"/>
      <c r="AR69" s="23"/>
      <c r="AS69" s="23"/>
      <c r="AT69" s="23"/>
      <c r="AU69" s="23"/>
      <c r="AV69" s="20"/>
      <c r="AW69" s="23"/>
      <c r="AX69" s="23"/>
      <c r="AY69" s="23"/>
      <c r="AZ69" s="20"/>
      <c r="BA69" s="23"/>
      <c r="BB69" s="23"/>
      <c r="BC69" s="23"/>
      <c r="BD69" s="20"/>
      <c r="BE69" s="23"/>
      <c r="BF69" s="23"/>
      <c r="BG69" s="23"/>
      <c r="BH69" s="23"/>
      <c r="BI69" s="20"/>
      <c r="BJ69" s="23"/>
      <c r="BK69" s="23"/>
      <c r="BL69" s="23"/>
      <c r="BM69" s="23"/>
      <c r="BN69" s="20"/>
      <c r="BO69" s="23"/>
      <c r="BP69" s="23"/>
      <c r="BQ69" s="23"/>
      <c r="BR69" s="23"/>
      <c r="BS69" s="23"/>
      <c r="BT69" s="23"/>
      <c r="BU69" s="20"/>
      <c r="BV69" s="23"/>
      <c r="BW69" s="23"/>
      <c r="BX69" s="23"/>
      <c r="BY69" s="23"/>
      <c r="BZ69" s="20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0"/>
      <c r="CM69" s="23"/>
      <c r="CN69" s="23"/>
      <c r="CO69" s="23"/>
      <c r="CP69" s="20"/>
      <c r="CQ69" s="23"/>
      <c r="CR69" s="23"/>
      <c r="CS69" s="20"/>
      <c r="CT69" s="23"/>
      <c r="CU69" s="23"/>
      <c r="CV69" s="23"/>
      <c r="CW69" s="20"/>
      <c r="CX69" s="23"/>
      <c r="CY69" s="23"/>
      <c r="CZ69" s="20"/>
      <c r="DA69" s="23"/>
      <c r="DB69" s="23"/>
      <c r="DC69" s="23"/>
      <c r="DD69" s="23"/>
      <c r="DE69" s="20"/>
      <c r="DF69" s="23"/>
      <c r="DG69" s="23"/>
      <c r="DH69" s="23"/>
      <c r="DI69" s="23"/>
      <c r="DJ69" s="23"/>
      <c r="DK69" s="23"/>
      <c r="DL69" s="23"/>
      <c r="DM69" s="23"/>
      <c r="DN69" s="20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18"/>
      <c r="EC69" s="23"/>
      <c r="ED69" s="23"/>
      <c r="EE69" s="23"/>
      <c r="EF69" s="23"/>
      <c r="EG69" s="23"/>
      <c r="EH69" s="23"/>
      <c r="EI69" s="23"/>
      <c r="EJ69" s="23"/>
      <c r="EK69" s="23"/>
      <c r="EL69" s="18"/>
      <c r="EM69" s="23"/>
      <c r="EN69" s="23"/>
      <c r="EO69" s="20"/>
      <c r="EP69" s="23"/>
      <c r="EQ69" s="23"/>
      <c r="ER69" s="23"/>
      <c r="ES69" s="23"/>
      <c r="ET69" s="18"/>
      <c r="EU69" s="23"/>
      <c r="EV69" s="23"/>
      <c r="EW69" s="23"/>
      <c r="EX69" s="23"/>
      <c r="EY69" s="23"/>
      <c r="EZ69" s="23"/>
      <c r="FA69" s="23"/>
      <c r="FB69" s="16"/>
      <c r="FC69" s="35"/>
      <c r="FD69" s="35"/>
      <c r="FE69" s="35"/>
      <c r="FF69" s="35"/>
      <c r="FG69" s="35"/>
      <c r="FH69" s="35"/>
      <c r="FI69" s="35"/>
      <c r="FJ69" s="18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18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18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190"/>
      <c r="HS69" s="199"/>
      <c r="HT69" s="18"/>
      <c r="HU69" s="35"/>
      <c r="HV69" s="35"/>
      <c r="HW69" s="18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177"/>
      <c r="JE69" s="23"/>
      <c r="JF69" s="23"/>
      <c r="JG69" s="177"/>
      <c r="JH69" s="23"/>
      <c r="JI69" s="23"/>
      <c r="JJ69" s="23"/>
      <c r="JK69" s="177"/>
      <c r="JL69" s="23"/>
      <c r="JM69" s="23"/>
      <c r="JN69" s="23"/>
      <c r="JO69" s="23"/>
      <c r="JP69" s="23"/>
      <c r="JQ69" s="23"/>
      <c r="JR69" s="180"/>
      <c r="JS69" s="23"/>
      <c r="JT69" s="23"/>
      <c r="JU69" s="23"/>
      <c r="JV69" s="10">
        <f>SUM(AG69:GN69:JE69:JQ69)</f>
        <v>0</v>
      </c>
      <c r="JW69" s="368"/>
    </row>
    <row r="70" spans="1:283" ht="14.1" customHeight="1" x14ac:dyDescent="0.25">
      <c r="A70" s="56" t="s">
        <v>63</v>
      </c>
      <c r="B70" s="49">
        <v>45661</v>
      </c>
      <c r="C70" s="157"/>
      <c r="D70" s="259"/>
      <c r="E70" s="259"/>
      <c r="F70" s="259"/>
      <c r="G70" s="259"/>
      <c r="H70" s="309"/>
      <c r="I70" s="310"/>
      <c r="J70" s="259"/>
      <c r="K70" s="375"/>
      <c r="L70" s="259"/>
      <c r="M70" s="259"/>
      <c r="N70" s="309"/>
      <c r="O70" s="310"/>
      <c r="P70" s="309"/>
      <c r="Q70" s="310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375"/>
      <c r="AD70" s="259"/>
      <c r="AE70" s="259"/>
      <c r="AF70" s="20"/>
      <c r="AG70" s="23"/>
      <c r="AH70" s="23"/>
      <c r="AI70" s="23"/>
      <c r="AJ70" s="23"/>
      <c r="AK70" s="23"/>
      <c r="AL70" s="23"/>
      <c r="AM70" s="20"/>
      <c r="AN70" s="23"/>
      <c r="AO70" s="23"/>
      <c r="AP70" s="23"/>
      <c r="AQ70" s="23"/>
      <c r="AR70" s="23"/>
      <c r="AS70" s="23"/>
      <c r="AT70" s="23"/>
      <c r="AU70" s="23"/>
      <c r="AV70" s="20"/>
      <c r="AW70" s="23"/>
      <c r="AX70" s="23"/>
      <c r="AY70" s="23"/>
      <c r="AZ70" s="20"/>
      <c r="BA70" s="23"/>
      <c r="BB70" s="23"/>
      <c r="BC70" s="23"/>
      <c r="BD70" s="20"/>
      <c r="BE70" s="23"/>
      <c r="BF70" s="23"/>
      <c r="BG70" s="23"/>
      <c r="BH70" s="23"/>
      <c r="BI70" s="20"/>
      <c r="BJ70" s="23"/>
      <c r="BK70" s="23"/>
      <c r="BL70" s="23"/>
      <c r="BM70" s="23"/>
      <c r="BN70" s="20"/>
      <c r="BO70" s="23"/>
      <c r="BP70" s="23"/>
      <c r="BQ70" s="23"/>
      <c r="BR70" s="23"/>
      <c r="BS70" s="23"/>
      <c r="BT70" s="23"/>
      <c r="BU70" s="20"/>
      <c r="BV70" s="23"/>
      <c r="BW70" s="23"/>
      <c r="BX70" s="23"/>
      <c r="BY70" s="23"/>
      <c r="BZ70" s="20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0"/>
      <c r="CM70" s="23"/>
      <c r="CN70" s="23"/>
      <c r="CO70" s="23"/>
      <c r="CP70" s="20"/>
      <c r="CQ70" s="23"/>
      <c r="CR70" s="23"/>
      <c r="CS70" s="20"/>
      <c r="CT70" s="23"/>
      <c r="CU70" s="23"/>
      <c r="CV70" s="23"/>
      <c r="CW70" s="20"/>
      <c r="CX70" s="23"/>
      <c r="CY70" s="23"/>
      <c r="CZ70" s="20"/>
      <c r="DA70" s="23"/>
      <c r="DB70" s="23"/>
      <c r="DC70" s="23"/>
      <c r="DD70" s="23"/>
      <c r="DE70" s="20"/>
      <c r="DF70" s="23"/>
      <c r="DG70" s="23"/>
      <c r="DH70" s="23"/>
      <c r="DI70" s="23"/>
      <c r="DJ70" s="23"/>
      <c r="DK70" s="23"/>
      <c r="DL70" s="23"/>
      <c r="DM70" s="23"/>
      <c r="DN70" s="20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18"/>
      <c r="EC70" s="23"/>
      <c r="ED70" s="23"/>
      <c r="EE70" s="23"/>
      <c r="EF70" s="23"/>
      <c r="EG70" s="23"/>
      <c r="EH70" s="23"/>
      <c r="EI70" s="23"/>
      <c r="EJ70" s="23"/>
      <c r="EK70" s="23"/>
      <c r="EL70" s="18"/>
      <c r="EM70" s="23"/>
      <c r="EN70" s="23"/>
      <c r="EO70" s="20"/>
      <c r="EP70" s="23"/>
      <c r="EQ70" s="23"/>
      <c r="ER70" s="23"/>
      <c r="ES70" s="23"/>
      <c r="ET70" s="18"/>
      <c r="EU70" s="23"/>
      <c r="EV70" s="23"/>
      <c r="EW70" s="23"/>
      <c r="EX70" s="23"/>
      <c r="EY70" s="23"/>
      <c r="EZ70" s="23"/>
      <c r="FA70" s="23"/>
      <c r="FB70" s="16"/>
      <c r="FC70" s="35"/>
      <c r="FD70" s="35"/>
      <c r="FE70" s="35"/>
      <c r="FF70" s="35"/>
      <c r="FG70" s="35"/>
      <c r="FH70" s="35"/>
      <c r="FI70" s="35"/>
      <c r="FJ70" s="18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18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18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190"/>
      <c r="HS70" s="199"/>
      <c r="HT70" s="18"/>
      <c r="HU70" s="35"/>
      <c r="HV70" s="35"/>
      <c r="HW70" s="177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177"/>
      <c r="JE70" s="23"/>
      <c r="JF70" s="23"/>
      <c r="JG70" s="177"/>
      <c r="JH70" s="23"/>
      <c r="JI70" s="23"/>
      <c r="JJ70" s="23"/>
      <c r="JK70" s="177"/>
      <c r="JL70" s="23"/>
      <c r="JM70" s="23"/>
      <c r="JN70" s="23"/>
      <c r="JO70" s="23"/>
      <c r="JP70" s="23"/>
      <c r="JQ70" s="23"/>
      <c r="JR70" s="180"/>
      <c r="JS70" s="23"/>
      <c r="JT70" s="23"/>
      <c r="JU70" s="23"/>
      <c r="JV70" s="10">
        <f>SUM(AG70:GN70:JE70:JQ70)</f>
        <v>0</v>
      </c>
      <c r="JW70" s="368"/>
    </row>
    <row r="71" spans="1:283" ht="14.1" customHeight="1" x14ac:dyDescent="0.25">
      <c r="A71" s="56" t="s">
        <v>64</v>
      </c>
      <c r="B71" s="49">
        <v>45662</v>
      </c>
      <c r="C71" s="157"/>
      <c r="D71" s="259"/>
      <c r="E71" s="259"/>
      <c r="F71" s="259"/>
      <c r="G71" s="259"/>
      <c r="H71" s="311"/>
      <c r="I71" s="312"/>
      <c r="J71" s="375"/>
      <c r="K71" s="375"/>
      <c r="L71" s="259"/>
      <c r="M71" s="259"/>
      <c r="N71" s="311"/>
      <c r="O71" s="312"/>
      <c r="P71" s="311"/>
      <c r="Q71" s="312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375"/>
      <c r="AC71" s="375"/>
      <c r="AD71" s="259"/>
      <c r="AE71" s="259"/>
      <c r="AF71" s="20"/>
      <c r="AG71" s="23"/>
      <c r="AH71" s="23"/>
      <c r="AI71" s="23"/>
      <c r="AJ71" s="23"/>
      <c r="AK71" s="23"/>
      <c r="AL71" s="23"/>
      <c r="AM71" s="20"/>
      <c r="AN71" s="23"/>
      <c r="AO71" s="23"/>
      <c r="AP71" s="23"/>
      <c r="AQ71" s="23"/>
      <c r="AR71" s="23"/>
      <c r="AS71" s="23"/>
      <c r="AT71" s="23"/>
      <c r="AU71" s="23"/>
      <c r="AV71" s="20"/>
      <c r="AW71" s="23"/>
      <c r="AX71" s="23"/>
      <c r="AY71" s="23"/>
      <c r="AZ71" s="20"/>
      <c r="BA71" s="23"/>
      <c r="BB71" s="23"/>
      <c r="BC71" s="23"/>
      <c r="BD71" s="20"/>
      <c r="BE71" s="23"/>
      <c r="BF71" s="23"/>
      <c r="BG71" s="23"/>
      <c r="BH71" s="23"/>
      <c r="BI71" s="20"/>
      <c r="BJ71" s="23"/>
      <c r="BK71" s="23"/>
      <c r="BL71" s="23"/>
      <c r="BM71" s="23"/>
      <c r="BN71" s="20"/>
      <c r="BO71" s="23"/>
      <c r="BP71" s="23"/>
      <c r="BQ71" s="23"/>
      <c r="BR71" s="23"/>
      <c r="BS71" s="23"/>
      <c r="BT71" s="23"/>
      <c r="BU71" s="20"/>
      <c r="BV71" s="23"/>
      <c r="BW71" s="23"/>
      <c r="BX71" s="23"/>
      <c r="BY71" s="23"/>
      <c r="BZ71" s="20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0"/>
      <c r="CM71" s="23"/>
      <c r="CN71" s="23"/>
      <c r="CO71" s="23"/>
      <c r="CP71" s="20"/>
      <c r="CQ71" s="23"/>
      <c r="CR71" s="23"/>
      <c r="CS71" s="20"/>
      <c r="CT71" s="23"/>
      <c r="CU71" s="23"/>
      <c r="CV71" s="23"/>
      <c r="CW71" s="20"/>
      <c r="CX71" s="23"/>
      <c r="CY71" s="23"/>
      <c r="CZ71" s="20"/>
      <c r="DA71" s="23"/>
      <c r="DB71" s="23"/>
      <c r="DC71" s="23"/>
      <c r="DD71" s="23"/>
      <c r="DE71" s="20"/>
      <c r="DF71" s="23"/>
      <c r="DG71" s="23"/>
      <c r="DH71" s="23"/>
      <c r="DI71" s="23"/>
      <c r="DJ71" s="23"/>
      <c r="DK71" s="23"/>
      <c r="DL71" s="23"/>
      <c r="DM71" s="23"/>
      <c r="DN71" s="20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18"/>
      <c r="EC71" s="23"/>
      <c r="ED71" s="23"/>
      <c r="EE71" s="23"/>
      <c r="EF71" s="23"/>
      <c r="EG71" s="23"/>
      <c r="EH71" s="23"/>
      <c r="EI71" s="23"/>
      <c r="EJ71" s="23"/>
      <c r="EK71" s="23"/>
      <c r="EL71" s="18"/>
      <c r="EM71" s="23"/>
      <c r="EN71" s="23"/>
      <c r="EO71" s="20"/>
      <c r="EP71" s="23"/>
      <c r="EQ71" s="23"/>
      <c r="ER71" s="23"/>
      <c r="ES71" s="23"/>
      <c r="ET71" s="18"/>
      <c r="EU71" s="23"/>
      <c r="EV71" s="23"/>
      <c r="EW71" s="23"/>
      <c r="EX71" s="23"/>
      <c r="EY71" s="23"/>
      <c r="EZ71" s="23"/>
      <c r="FA71" s="23"/>
      <c r="FB71" s="16"/>
      <c r="FC71" s="23"/>
      <c r="FD71" s="23"/>
      <c r="FE71" s="23"/>
      <c r="FF71" s="23"/>
      <c r="FG71" s="23"/>
      <c r="FH71" s="23"/>
      <c r="FI71" s="23"/>
      <c r="FJ71" s="18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18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18"/>
      <c r="GP71" s="35"/>
      <c r="GQ71" s="35"/>
      <c r="GR71" s="35"/>
      <c r="GS71" s="35"/>
      <c r="GT71" s="23"/>
      <c r="GU71" s="23"/>
      <c r="GV71" s="23"/>
      <c r="GW71" s="23"/>
      <c r="GX71" s="23"/>
      <c r="GY71" s="23"/>
      <c r="GZ71" s="23"/>
      <c r="HA71" s="23"/>
      <c r="HB71" s="23"/>
      <c r="HC71" s="62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97"/>
      <c r="HS71" s="220"/>
      <c r="HT71" s="20"/>
      <c r="HU71" s="23"/>
      <c r="HV71" s="23"/>
      <c r="HW71" s="18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177"/>
      <c r="JE71" s="23"/>
      <c r="JF71" s="23"/>
      <c r="JG71" s="177"/>
      <c r="JH71" s="23"/>
      <c r="JI71" s="23"/>
      <c r="JJ71" s="23"/>
      <c r="JK71" s="177"/>
      <c r="JL71" s="23"/>
      <c r="JM71" s="23"/>
      <c r="JN71" s="23"/>
      <c r="JO71" s="23"/>
      <c r="JP71" s="23"/>
      <c r="JQ71" s="23"/>
      <c r="JR71" s="180"/>
      <c r="JS71" s="23"/>
      <c r="JT71" s="23"/>
      <c r="JU71" s="23"/>
      <c r="JV71" s="10">
        <f>SUM(AG71:GN71:JE71:JQ71)</f>
        <v>0</v>
      </c>
      <c r="JW71" s="368"/>
    </row>
    <row r="72" spans="1:283" x14ac:dyDescent="0.25">
      <c r="A72" s="77" t="s">
        <v>65</v>
      </c>
      <c r="B72" s="77" t="s">
        <v>112</v>
      </c>
      <c r="C72" s="68"/>
      <c r="D72" s="327">
        <v>14</v>
      </c>
      <c r="E72" s="332"/>
      <c r="F72" s="258"/>
      <c r="G72" s="258"/>
      <c r="H72" s="327"/>
      <c r="I72" s="332"/>
      <c r="J72" s="258"/>
      <c r="K72" s="258"/>
      <c r="L72" s="258"/>
      <c r="M72" s="258"/>
      <c r="N72" s="289"/>
      <c r="O72" s="290"/>
      <c r="P72" s="289"/>
      <c r="Q72" s="290"/>
      <c r="R72" s="258"/>
      <c r="S72" s="258"/>
      <c r="T72" s="77"/>
      <c r="U72" s="77"/>
      <c r="V72" s="258"/>
      <c r="W72" s="258"/>
      <c r="X72" s="258"/>
      <c r="Y72" s="258"/>
      <c r="Z72" s="258"/>
      <c r="AA72" s="258"/>
      <c r="AB72" s="258"/>
      <c r="AC72" s="258"/>
      <c r="AD72" s="286"/>
      <c r="AE72" s="286"/>
      <c r="AF72" s="20"/>
      <c r="AG72" s="77"/>
      <c r="AH72" s="77"/>
      <c r="AI72" s="77"/>
      <c r="AJ72" s="77"/>
      <c r="AK72" s="77"/>
      <c r="AL72" s="77"/>
      <c r="AM72" s="20"/>
      <c r="AN72" s="77"/>
      <c r="AO72" s="77"/>
      <c r="AP72" s="77"/>
      <c r="AQ72" s="77"/>
      <c r="AR72" s="77"/>
      <c r="AS72" s="77"/>
      <c r="AT72" s="77"/>
      <c r="AU72" s="77"/>
      <c r="AV72" s="20"/>
      <c r="AW72" s="77"/>
      <c r="AX72" s="77"/>
      <c r="AY72" s="77"/>
      <c r="AZ72" s="20"/>
      <c r="BA72" s="77"/>
      <c r="BB72" s="77"/>
      <c r="BC72" s="77"/>
      <c r="BD72" s="20"/>
      <c r="BE72" s="77"/>
      <c r="BF72" s="77"/>
      <c r="BG72" s="77"/>
      <c r="BH72" s="77"/>
      <c r="BI72" s="20"/>
      <c r="BJ72" s="77"/>
      <c r="BK72" s="77"/>
      <c r="BL72" s="77"/>
      <c r="BM72" s="77"/>
      <c r="BN72" s="20"/>
      <c r="BO72" s="77"/>
      <c r="BP72" s="77"/>
      <c r="BQ72" s="77"/>
      <c r="BR72" s="77"/>
      <c r="BS72" s="77"/>
      <c r="BT72" s="77"/>
      <c r="BU72" s="20"/>
      <c r="BV72" s="77"/>
      <c r="BW72" s="77"/>
      <c r="BX72" s="77"/>
      <c r="BY72" s="77"/>
      <c r="BZ72" s="20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20"/>
      <c r="CM72" s="77"/>
      <c r="CN72" s="77"/>
      <c r="CO72" s="77"/>
      <c r="CP72" s="20"/>
      <c r="CQ72" s="77"/>
      <c r="CR72" s="77"/>
      <c r="CS72" s="20"/>
      <c r="CT72" s="77"/>
      <c r="CU72" s="77"/>
      <c r="CV72" s="77"/>
      <c r="CW72" s="20"/>
      <c r="CX72" s="77"/>
      <c r="CY72" s="77"/>
      <c r="CZ72" s="20"/>
      <c r="DA72" s="77"/>
      <c r="DB72" s="77"/>
      <c r="DC72" s="77"/>
      <c r="DD72" s="77"/>
      <c r="DE72" s="20"/>
      <c r="DF72" s="77"/>
      <c r="DG72" s="77"/>
      <c r="DH72" s="77"/>
      <c r="DI72" s="77"/>
      <c r="DJ72" s="77"/>
      <c r="DK72" s="77"/>
      <c r="DL72" s="77"/>
      <c r="DM72" s="77"/>
      <c r="DN72" s="20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18"/>
      <c r="EC72" s="77"/>
      <c r="ED72" s="77"/>
      <c r="EE72" s="77"/>
      <c r="EF72" s="77"/>
      <c r="EG72" s="77"/>
      <c r="EH72" s="77"/>
      <c r="EI72" s="77"/>
      <c r="EJ72" s="77"/>
      <c r="EK72" s="77"/>
      <c r="EL72" s="18"/>
      <c r="EM72" s="77"/>
      <c r="EN72" s="77"/>
      <c r="EO72" s="20"/>
      <c r="EP72" s="77"/>
      <c r="EQ72" s="77"/>
      <c r="ER72" s="77"/>
      <c r="ES72" s="77"/>
      <c r="ET72" s="18"/>
      <c r="EU72" s="77"/>
      <c r="EV72" s="77"/>
      <c r="EW72" s="77"/>
      <c r="EX72" s="77"/>
      <c r="EY72" s="77"/>
      <c r="EZ72" s="77"/>
      <c r="FA72" s="77"/>
      <c r="FB72" s="16"/>
      <c r="FC72" s="27"/>
      <c r="FD72" s="27"/>
      <c r="FE72" s="27"/>
      <c r="FF72" s="27"/>
      <c r="FG72" s="27"/>
      <c r="FH72" s="27"/>
      <c r="FI72" s="27"/>
      <c r="FJ72" s="18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18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18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186"/>
      <c r="HS72" s="194"/>
      <c r="HT72" s="18"/>
      <c r="HU72" s="27"/>
      <c r="HV72" s="27"/>
      <c r="HW72" s="18"/>
      <c r="HX72" s="77"/>
      <c r="HY72" s="77"/>
      <c r="HZ72" s="77"/>
      <c r="IA72" s="77"/>
      <c r="IB72" s="77"/>
      <c r="IC72" s="77"/>
      <c r="ID72" s="77"/>
      <c r="IE72" s="77"/>
      <c r="IF72" s="77"/>
      <c r="IG72" s="77"/>
      <c r="IH72" s="77"/>
      <c r="II72" s="77"/>
      <c r="IJ72" s="77"/>
      <c r="IK72" s="77"/>
      <c r="IL72" s="77"/>
      <c r="IM72" s="77"/>
      <c r="IN72" s="77"/>
      <c r="IO72" s="77"/>
      <c r="IP72" s="77"/>
      <c r="IQ72" s="77"/>
      <c r="IR72" s="77"/>
      <c r="IS72" s="77"/>
      <c r="IT72" s="77"/>
      <c r="IU72" s="77"/>
      <c r="IV72" s="77"/>
      <c r="IW72" s="77"/>
      <c r="IX72" s="77"/>
      <c r="IY72" s="77"/>
      <c r="IZ72" s="77"/>
      <c r="JA72" s="77"/>
      <c r="JB72" s="77"/>
      <c r="JC72" s="77"/>
      <c r="JD72" s="177"/>
      <c r="JE72" s="77"/>
      <c r="JF72" s="77"/>
      <c r="JG72" s="177"/>
      <c r="JH72" s="77"/>
      <c r="JI72" s="77"/>
      <c r="JJ72" s="77"/>
      <c r="JK72" s="177"/>
      <c r="JL72" s="77"/>
      <c r="JM72" s="77"/>
      <c r="JN72" s="77"/>
      <c r="JO72" s="77"/>
      <c r="JP72" s="77"/>
      <c r="JQ72" s="77"/>
      <c r="JR72" s="180"/>
      <c r="JS72" s="77"/>
      <c r="JT72" s="77"/>
      <c r="JU72" s="77"/>
      <c r="JV72" s="10">
        <f>SUM(AG72:GN72:JE72:JQ72)</f>
        <v>0</v>
      </c>
      <c r="JW72" s="368"/>
    </row>
    <row r="73" spans="1:283" ht="14.1" customHeight="1" x14ac:dyDescent="0.25">
      <c r="A73" s="16" t="s">
        <v>63</v>
      </c>
      <c r="B73" s="49">
        <v>45668</v>
      </c>
      <c r="C73" s="130" t="s">
        <v>113</v>
      </c>
      <c r="D73" s="126"/>
      <c r="E73" s="126"/>
      <c r="F73" s="292"/>
      <c r="G73" s="292"/>
      <c r="H73" s="263">
        <v>17</v>
      </c>
      <c r="I73" s="265"/>
      <c r="J73" s="256">
        <v>12</v>
      </c>
      <c r="K73" s="299"/>
      <c r="L73" s="256">
        <v>17</v>
      </c>
      <c r="M73" s="256"/>
      <c r="N73" s="263">
        <v>13</v>
      </c>
      <c r="O73" s="265"/>
      <c r="P73" s="263">
        <v>10</v>
      </c>
      <c r="Q73" s="265"/>
      <c r="R73" s="260">
        <v>16</v>
      </c>
      <c r="S73" s="262"/>
      <c r="T73" s="256">
        <v>14</v>
      </c>
      <c r="U73" s="256"/>
      <c r="V73" s="292"/>
      <c r="W73" s="292"/>
      <c r="X73" s="292"/>
      <c r="Y73" s="292"/>
      <c r="Z73" s="256"/>
      <c r="AA73" s="256"/>
      <c r="AB73" s="256">
        <v>14</v>
      </c>
      <c r="AC73" s="256"/>
      <c r="AD73" s="256">
        <v>13</v>
      </c>
      <c r="AE73" s="256"/>
      <c r="AF73" s="20"/>
      <c r="AG73" s="105"/>
      <c r="AH73" s="81"/>
      <c r="AI73" s="16"/>
      <c r="AJ73" s="16"/>
      <c r="AK73" s="16"/>
      <c r="AL73" s="16"/>
      <c r="AM73" s="20"/>
      <c r="AN73" s="105"/>
      <c r="AO73" s="81"/>
      <c r="AP73" s="16"/>
      <c r="AQ73" s="16"/>
      <c r="AR73" s="16"/>
      <c r="AS73" s="16"/>
      <c r="AT73" s="16"/>
      <c r="AU73" s="16"/>
      <c r="AV73" s="20"/>
      <c r="AW73" s="105"/>
      <c r="AX73" s="81"/>
      <c r="AY73" s="16"/>
      <c r="AZ73" s="20"/>
      <c r="BA73" s="16"/>
      <c r="BB73" s="16"/>
      <c r="BC73" s="16"/>
      <c r="BD73" s="20"/>
      <c r="BE73" s="105"/>
      <c r="BF73" s="81"/>
      <c r="BG73" s="16"/>
      <c r="BH73" s="16"/>
      <c r="BI73" s="20"/>
      <c r="BJ73" s="16"/>
      <c r="BK73" s="16"/>
      <c r="BL73" s="16"/>
      <c r="BM73" s="16"/>
      <c r="BN73" s="20"/>
      <c r="BO73" s="256"/>
      <c r="BP73" s="256"/>
      <c r="BQ73" s="81"/>
      <c r="BR73" s="16"/>
      <c r="BS73" s="16"/>
      <c r="BT73" s="16"/>
      <c r="BU73" s="20"/>
      <c r="BV73" s="256"/>
      <c r="BW73" s="256"/>
      <c r="BX73" s="81"/>
      <c r="BY73" s="16"/>
      <c r="BZ73" s="20"/>
      <c r="CA73" s="16"/>
      <c r="CB73" s="16"/>
      <c r="CC73" s="81"/>
      <c r="CD73" s="16"/>
      <c r="CE73" s="16"/>
      <c r="CF73" s="16"/>
      <c r="CG73" s="16"/>
      <c r="CH73" s="16"/>
      <c r="CI73" s="16"/>
      <c r="CJ73" s="16"/>
      <c r="CK73" s="16"/>
      <c r="CL73" s="20"/>
      <c r="CM73" s="105"/>
      <c r="CN73" s="81"/>
      <c r="CO73" s="16"/>
      <c r="CP73" s="20"/>
      <c r="CQ73" s="260"/>
      <c r="CR73" s="262"/>
      <c r="CS73" s="20"/>
      <c r="CT73" s="105"/>
      <c r="CU73" s="81"/>
      <c r="CV73" s="81"/>
      <c r="CW73" s="20"/>
      <c r="CX73" s="105"/>
      <c r="CY73" s="81"/>
      <c r="CZ73" s="20"/>
      <c r="DA73" s="105"/>
      <c r="DB73" s="81"/>
      <c r="DC73" s="16"/>
      <c r="DD73" s="16"/>
      <c r="DE73" s="20"/>
      <c r="DF73" s="105"/>
      <c r="DG73" s="81"/>
      <c r="DH73" s="105"/>
      <c r="DI73" s="81"/>
      <c r="DJ73" s="105"/>
      <c r="DK73" s="81"/>
      <c r="DL73" s="105"/>
      <c r="DM73" s="81"/>
      <c r="DN73" s="20"/>
      <c r="DO73" s="105"/>
      <c r="DP73" s="81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8"/>
      <c r="EC73" s="16"/>
      <c r="ED73" s="16"/>
      <c r="EE73" s="16"/>
      <c r="EF73" s="16"/>
      <c r="EG73" s="16"/>
      <c r="EH73" s="16"/>
      <c r="EI73" s="16"/>
      <c r="EJ73" s="16"/>
      <c r="EK73" s="16"/>
      <c r="EL73" s="18"/>
      <c r="EM73" s="105"/>
      <c r="EN73" s="81"/>
      <c r="EO73" s="20"/>
      <c r="EP73" s="105"/>
      <c r="EQ73" s="81"/>
      <c r="ER73" s="16"/>
      <c r="ES73" s="16"/>
      <c r="ET73" s="18"/>
      <c r="EU73" s="105"/>
      <c r="EV73" s="81"/>
      <c r="EW73" s="105"/>
      <c r="EX73" s="81"/>
      <c r="EY73" s="105"/>
      <c r="EZ73" s="81"/>
      <c r="FA73" s="105"/>
      <c r="FB73" s="81"/>
      <c r="FC73" s="21"/>
      <c r="FD73" s="21"/>
      <c r="FE73" s="21"/>
      <c r="FF73" s="21"/>
      <c r="FG73" s="21"/>
      <c r="FH73" s="21"/>
      <c r="FI73" s="21"/>
      <c r="FJ73" s="18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8"/>
      <c r="FV73" s="16">
        <v>1</v>
      </c>
      <c r="FW73" s="16">
        <v>1</v>
      </c>
      <c r="FX73" s="16"/>
      <c r="FY73" s="16"/>
      <c r="FZ73" s="16">
        <v>1</v>
      </c>
      <c r="GA73" s="16"/>
      <c r="GB73" s="16">
        <v>1</v>
      </c>
      <c r="GC73" s="16"/>
      <c r="GD73" s="16"/>
      <c r="GE73" s="16"/>
      <c r="GF73" s="16">
        <v>1</v>
      </c>
      <c r="GG73" s="16">
        <v>1</v>
      </c>
      <c r="GH73" s="16">
        <v>1</v>
      </c>
      <c r="GI73" s="16">
        <v>1</v>
      </c>
      <c r="GJ73" s="16">
        <v>1</v>
      </c>
      <c r="GK73" s="23"/>
      <c r="GL73" s="16">
        <v>1</v>
      </c>
      <c r="GM73" s="16"/>
      <c r="GN73" s="16"/>
      <c r="GO73" s="172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16"/>
      <c r="HR73" s="105"/>
      <c r="HS73" s="222"/>
      <c r="HT73" s="172"/>
      <c r="HU73" s="21"/>
      <c r="HV73" s="21"/>
      <c r="HW73" s="177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77"/>
      <c r="JE73" s="16"/>
      <c r="JF73" s="16"/>
      <c r="JG73" s="177"/>
      <c r="JH73" s="16"/>
      <c r="JI73" s="16">
        <v>1</v>
      </c>
      <c r="JJ73" s="16">
        <v>1</v>
      </c>
      <c r="JK73" s="218"/>
      <c r="JL73" s="16"/>
      <c r="JM73" s="16">
        <v>1</v>
      </c>
      <c r="JN73" s="16"/>
      <c r="JO73" s="16"/>
      <c r="JP73" s="16"/>
      <c r="JQ73" s="16"/>
      <c r="JR73" s="180"/>
      <c r="JS73" s="16"/>
      <c r="JT73" s="16"/>
      <c r="JU73" s="16"/>
      <c r="JV73" s="10">
        <f>SUM(AG73:GN73:JE73:JQ73)</f>
        <v>13</v>
      </c>
      <c r="JW73" s="368"/>
    </row>
    <row r="74" spans="1:283" ht="14.1" customHeight="1" x14ac:dyDescent="0.25">
      <c r="A74" s="16" t="s">
        <v>64</v>
      </c>
      <c r="B74" s="49">
        <v>45669</v>
      </c>
      <c r="C74" s="83"/>
      <c r="D74" s="256">
        <v>15</v>
      </c>
      <c r="E74" s="256"/>
      <c r="F74" s="256">
        <v>16</v>
      </c>
      <c r="G74" s="256"/>
      <c r="H74" s="266"/>
      <c r="I74" s="268"/>
      <c r="J74" s="299"/>
      <c r="K74" s="299"/>
      <c r="L74" s="256">
        <v>18</v>
      </c>
      <c r="M74" s="256"/>
      <c r="N74" s="266"/>
      <c r="O74" s="268"/>
      <c r="P74" s="266"/>
      <c r="Q74" s="268"/>
      <c r="R74" s="260">
        <v>17</v>
      </c>
      <c r="S74" s="262"/>
      <c r="T74" s="256"/>
      <c r="U74" s="256"/>
      <c r="V74" s="256">
        <v>13</v>
      </c>
      <c r="W74" s="256"/>
      <c r="X74" s="256">
        <v>16</v>
      </c>
      <c r="Y74" s="256"/>
      <c r="Z74" s="256"/>
      <c r="AA74" s="256"/>
      <c r="AB74" s="256"/>
      <c r="AC74" s="256"/>
      <c r="AD74" s="256"/>
      <c r="AE74" s="256"/>
      <c r="AF74" s="20"/>
      <c r="AG74" s="105">
        <v>1</v>
      </c>
      <c r="AH74" s="81">
        <v>1</v>
      </c>
      <c r="AI74" s="16">
        <v>1</v>
      </c>
      <c r="AJ74" s="16">
        <v>1</v>
      </c>
      <c r="AK74" s="16">
        <v>1</v>
      </c>
      <c r="AL74" s="16">
        <v>1</v>
      </c>
      <c r="AM74" s="20"/>
      <c r="AN74" s="16">
        <v>1</v>
      </c>
      <c r="AO74" s="16"/>
      <c r="AP74" s="16"/>
      <c r="AQ74" s="16">
        <v>1</v>
      </c>
      <c r="AR74" s="16"/>
      <c r="AS74" s="16"/>
      <c r="AT74" s="16">
        <v>1</v>
      </c>
      <c r="AU74" s="16"/>
      <c r="AV74" s="20"/>
      <c r="AW74" s="16">
        <v>1</v>
      </c>
      <c r="AX74" s="16">
        <v>1</v>
      </c>
      <c r="AY74" s="16">
        <v>1</v>
      </c>
      <c r="AZ74" s="20"/>
      <c r="BA74" s="16">
        <v>1</v>
      </c>
      <c r="BB74" s="16">
        <v>1</v>
      </c>
      <c r="BC74" s="16">
        <v>1</v>
      </c>
      <c r="BD74" s="20"/>
      <c r="BE74" s="16"/>
      <c r="BF74" s="16">
        <v>1</v>
      </c>
      <c r="BG74" s="16">
        <v>1</v>
      </c>
      <c r="BH74" s="16">
        <v>1</v>
      </c>
      <c r="BI74" s="20"/>
      <c r="BJ74" s="16">
        <v>1</v>
      </c>
      <c r="BK74" s="16">
        <v>1</v>
      </c>
      <c r="BL74" s="16">
        <v>1</v>
      </c>
      <c r="BM74" s="16">
        <v>1</v>
      </c>
      <c r="BN74" s="20"/>
      <c r="BO74" s="16"/>
      <c r="BP74" s="16"/>
      <c r="BQ74" s="16">
        <v>1</v>
      </c>
      <c r="BR74" s="16">
        <v>1</v>
      </c>
      <c r="BS74" s="16">
        <v>1</v>
      </c>
      <c r="BT74" s="16">
        <v>1</v>
      </c>
      <c r="BU74" s="20"/>
      <c r="BV74" s="16">
        <v>1</v>
      </c>
      <c r="BW74" s="16">
        <v>1</v>
      </c>
      <c r="BX74" s="16">
        <v>1</v>
      </c>
      <c r="BY74" s="16">
        <v>1</v>
      </c>
      <c r="BZ74" s="20"/>
      <c r="CA74" s="16"/>
      <c r="CB74" s="16">
        <v>1</v>
      </c>
      <c r="CC74" s="16"/>
      <c r="CD74" s="16"/>
      <c r="CE74" s="16">
        <v>1</v>
      </c>
      <c r="CF74" s="16">
        <v>1</v>
      </c>
      <c r="CG74" s="16">
        <v>1</v>
      </c>
      <c r="CH74" s="16"/>
      <c r="CI74" s="16"/>
      <c r="CJ74" s="16"/>
      <c r="CK74" s="16">
        <v>1</v>
      </c>
      <c r="CL74" s="20"/>
      <c r="CM74" s="16"/>
      <c r="CN74" s="16"/>
      <c r="CO74" s="16"/>
      <c r="CP74" s="20"/>
      <c r="CQ74" s="16">
        <v>1</v>
      </c>
      <c r="CR74" s="16">
        <v>1</v>
      </c>
      <c r="CS74" s="20"/>
      <c r="CT74" s="16"/>
      <c r="CU74" s="16">
        <v>1</v>
      </c>
      <c r="CV74" s="16">
        <v>1</v>
      </c>
      <c r="CW74" s="20"/>
      <c r="CX74" s="16"/>
      <c r="CY74" s="16">
        <v>1</v>
      </c>
      <c r="CZ74" s="20"/>
      <c r="DA74" s="16"/>
      <c r="DB74" s="16"/>
      <c r="DC74" s="16">
        <v>1</v>
      </c>
      <c r="DD74" s="16">
        <v>1</v>
      </c>
      <c r="DE74" s="20"/>
      <c r="DF74" s="16">
        <v>1</v>
      </c>
      <c r="DG74" s="16">
        <v>1</v>
      </c>
      <c r="DH74" s="16">
        <v>1</v>
      </c>
      <c r="DI74" s="16">
        <v>1</v>
      </c>
      <c r="DJ74" s="16"/>
      <c r="DK74" s="16"/>
      <c r="DL74" s="16"/>
      <c r="DM74" s="16"/>
      <c r="DN74" s="20"/>
      <c r="DO74" s="16"/>
      <c r="DP74" s="16"/>
      <c r="DQ74" s="16"/>
      <c r="DR74" s="16"/>
      <c r="DS74" s="16"/>
      <c r="DT74" s="16"/>
      <c r="DU74" s="16">
        <v>1</v>
      </c>
      <c r="DV74" s="16">
        <v>1</v>
      </c>
      <c r="DW74" s="16">
        <v>1</v>
      </c>
      <c r="DX74" s="16">
        <v>1</v>
      </c>
      <c r="DY74" s="16">
        <v>1</v>
      </c>
      <c r="DZ74" s="16">
        <v>1</v>
      </c>
      <c r="EA74" s="16">
        <v>1</v>
      </c>
      <c r="EB74" s="18"/>
      <c r="EC74" s="16"/>
      <c r="ED74" s="16">
        <v>1</v>
      </c>
      <c r="EE74" s="16">
        <v>1</v>
      </c>
      <c r="EF74" s="16">
        <v>1</v>
      </c>
      <c r="EG74" s="16">
        <v>1</v>
      </c>
      <c r="EH74" s="16"/>
      <c r="EI74" s="16"/>
      <c r="EJ74" s="16"/>
      <c r="EK74" s="16"/>
      <c r="EL74" s="18"/>
      <c r="EM74" s="16"/>
      <c r="EN74" s="16">
        <v>1</v>
      </c>
      <c r="EO74" s="20"/>
      <c r="EP74" s="16"/>
      <c r="EQ74" s="16"/>
      <c r="ER74" s="16">
        <v>1</v>
      </c>
      <c r="ES74" s="16">
        <v>1</v>
      </c>
      <c r="ET74" s="18"/>
      <c r="EU74" s="16">
        <v>1</v>
      </c>
      <c r="EV74" s="16">
        <v>1</v>
      </c>
      <c r="EW74" s="16">
        <v>1</v>
      </c>
      <c r="EX74" s="16">
        <v>1</v>
      </c>
      <c r="EY74" s="16"/>
      <c r="EZ74" s="16"/>
      <c r="FA74" s="16"/>
      <c r="FB74" s="16"/>
      <c r="FC74" s="16"/>
      <c r="FD74" s="16"/>
      <c r="FE74" s="16">
        <v>1</v>
      </c>
      <c r="FF74" s="16"/>
      <c r="FG74" s="16"/>
      <c r="FH74" s="16"/>
      <c r="FI74" s="16"/>
      <c r="FJ74" s="18"/>
      <c r="FK74" s="16"/>
      <c r="FL74" s="16">
        <v>1</v>
      </c>
      <c r="FM74" s="16">
        <v>1</v>
      </c>
      <c r="FN74" s="16">
        <v>1</v>
      </c>
      <c r="FO74" s="16"/>
      <c r="FP74" s="16"/>
      <c r="FQ74" s="16"/>
      <c r="FR74" s="16"/>
      <c r="FS74" s="16"/>
      <c r="FT74" s="16"/>
      <c r="FU74" s="18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23"/>
      <c r="GL74" s="16"/>
      <c r="GM74" s="16"/>
      <c r="GN74" s="16"/>
      <c r="GO74" s="172"/>
      <c r="GP74" s="16"/>
      <c r="GQ74" s="16"/>
      <c r="GR74" s="16"/>
      <c r="GS74" s="16"/>
      <c r="GT74" s="16"/>
      <c r="GU74" s="217"/>
      <c r="GV74" s="16">
        <v>1</v>
      </c>
      <c r="GW74" s="16"/>
      <c r="GX74" s="16">
        <v>1</v>
      </c>
      <c r="GY74" s="16"/>
      <c r="GZ74" s="16">
        <v>1</v>
      </c>
      <c r="HA74" s="16">
        <v>1</v>
      </c>
      <c r="HB74" s="16"/>
      <c r="HC74" s="16"/>
      <c r="HD74" s="16"/>
      <c r="HE74" s="16"/>
      <c r="HF74" s="16">
        <v>1</v>
      </c>
      <c r="HG74" s="16">
        <v>1</v>
      </c>
      <c r="HH74" s="16">
        <v>1</v>
      </c>
      <c r="HI74" s="16">
        <v>1</v>
      </c>
      <c r="HJ74" s="16"/>
      <c r="HK74" s="16"/>
      <c r="HL74" s="16"/>
      <c r="HM74" s="16"/>
      <c r="HN74" s="16"/>
      <c r="HO74" s="16"/>
      <c r="HP74" s="16"/>
      <c r="HQ74" s="16"/>
      <c r="HR74" s="105"/>
      <c r="HS74" s="222"/>
      <c r="HT74" s="20"/>
      <c r="HU74" s="16">
        <v>1</v>
      </c>
      <c r="HV74" s="16">
        <v>1</v>
      </c>
      <c r="HW74" s="172"/>
      <c r="HX74" s="16"/>
      <c r="HY74" s="16"/>
      <c r="HZ74" s="16">
        <v>1</v>
      </c>
      <c r="IA74" s="16"/>
      <c r="IB74" s="16"/>
      <c r="IC74" s="16"/>
      <c r="ID74" s="16"/>
      <c r="IE74" s="16"/>
      <c r="IF74" s="16"/>
      <c r="IG74" s="16">
        <v>1</v>
      </c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>
        <v>1</v>
      </c>
      <c r="IS74" s="16"/>
      <c r="IT74" s="16"/>
      <c r="IU74" s="16"/>
      <c r="IV74" s="16"/>
      <c r="IW74" s="16"/>
      <c r="IX74" s="16"/>
      <c r="IY74" s="16"/>
      <c r="IZ74" s="16"/>
      <c r="JA74" s="16">
        <v>1</v>
      </c>
      <c r="JB74" s="16">
        <v>1</v>
      </c>
      <c r="JC74" s="16">
        <v>1</v>
      </c>
      <c r="JD74" s="177"/>
      <c r="JE74" s="16">
        <v>1</v>
      </c>
      <c r="JF74" s="16">
        <v>1</v>
      </c>
      <c r="JG74" s="177"/>
      <c r="JH74" s="16"/>
      <c r="JI74" s="16"/>
      <c r="JJ74" s="16"/>
      <c r="JK74" s="218"/>
      <c r="JL74" s="16"/>
      <c r="JM74" s="16"/>
      <c r="JN74" s="16"/>
      <c r="JO74" s="16"/>
      <c r="JP74" s="16"/>
      <c r="JQ74" s="16"/>
      <c r="JR74" s="180"/>
      <c r="JS74" s="16"/>
      <c r="JT74" s="16"/>
      <c r="JU74" s="16">
        <v>1</v>
      </c>
      <c r="JV74" s="10">
        <f>SUM(AG74:GN74:JE74:JQ74)</f>
        <v>86</v>
      </c>
      <c r="JW74" s="368"/>
    </row>
    <row r="75" spans="1:283" x14ac:dyDescent="0.25">
      <c r="A75" s="77" t="s">
        <v>114</v>
      </c>
      <c r="B75" s="77" t="s">
        <v>115</v>
      </c>
      <c r="C75" s="145"/>
      <c r="D75" s="77"/>
      <c r="E75" s="77"/>
      <c r="F75" s="258"/>
      <c r="G75" s="258"/>
      <c r="H75" s="327"/>
      <c r="I75" s="332"/>
      <c r="J75" s="258"/>
      <c r="K75" s="258"/>
      <c r="L75" s="258"/>
      <c r="M75" s="258"/>
      <c r="N75" s="289"/>
      <c r="O75" s="290"/>
      <c r="P75" s="289"/>
      <c r="Q75" s="290"/>
      <c r="R75" s="258"/>
      <c r="S75" s="258"/>
      <c r="T75" s="77"/>
      <c r="U75" s="77"/>
      <c r="V75" s="258"/>
      <c r="W75" s="258"/>
      <c r="X75" s="258"/>
      <c r="Y75" s="258"/>
      <c r="Z75" s="258"/>
      <c r="AA75" s="258"/>
      <c r="AB75" s="258"/>
      <c r="AC75" s="258"/>
      <c r="AD75" s="286"/>
      <c r="AE75" s="286"/>
      <c r="AF75" s="20"/>
      <c r="AG75" s="77"/>
      <c r="AH75" s="77"/>
      <c r="AI75" s="77"/>
      <c r="AJ75" s="77"/>
      <c r="AK75" s="77"/>
      <c r="AL75" s="77"/>
      <c r="AM75" s="20"/>
      <c r="AN75" s="31"/>
      <c r="AO75" s="31"/>
      <c r="AP75" s="31"/>
      <c r="AQ75" s="31"/>
      <c r="AR75" s="31"/>
      <c r="AS75" s="31"/>
      <c r="AT75" s="31"/>
      <c r="AU75" s="31"/>
      <c r="AV75" s="20"/>
      <c r="AW75" s="77"/>
      <c r="AX75" s="77"/>
      <c r="AY75" s="77"/>
      <c r="AZ75" s="20"/>
      <c r="BA75" s="77"/>
      <c r="BB75" s="77"/>
      <c r="BC75" s="77"/>
      <c r="BD75" s="20"/>
      <c r="BE75" s="77"/>
      <c r="BF75" s="77"/>
      <c r="BG75" s="77"/>
      <c r="BH75" s="77"/>
      <c r="BI75" s="20"/>
      <c r="BJ75" s="77"/>
      <c r="BK75" s="77"/>
      <c r="BL75" s="77"/>
      <c r="BM75" s="77"/>
      <c r="BN75" s="20"/>
      <c r="BO75" s="77"/>
      <c r="BP75" s="77"/>
      <c r="BQ75" s="77"/>
      <c r="BR75" s="77"/>
      <c r="BS75" s="77"/>
      <c r="BT75" s="77"/>
      <c r="BU75" s="20"/>
      <c r="BV75" s="77"/>
      <c r="BW75" s="77"/>
      <c r="BX75" s="77"/>
      <c r="BY75" s="77"/>
      <c r="BZ75" s="20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20"/>
      <c r="CM75" s="77"/>
      <c r="CN75" s="77"/>
      <c r="CO75" s="77"/>
      <c r="CP75" s="20"/>
      <c r="CQ75" s="77"/>
      <c r="CR75" s="77"/>
      <c r="CS75" s="20"/>
      <c r="CT75" s="77"/>
      <c r="CU75" s="77"/>
      <c r="CV75" s="77"/>
      <c r="CW75" s="20"/>
      <c r="CX75" s="77"/>
      <c r="CY75" s="77"/>
      <c r="CZ75" s="20"/>
      <c r="DA75" s="77"/>
      <c r="DB75" s="77"/>
      <c r="DC75" s="77"/>
      <c r="DD75" s="77"/>
      <c r="DE75" s="20"/>
      <c r="DF75" s="77"/>
      <c r="DG75" s="77"/>
      <c r="DH75" s="77"/>
      <c r="DI75" s="77"/>
      <c r="DJ75" s="77"/>
      <c r="DK75" s="77"/>
      <c r="DL75" s="77"/>
      <c r="DM75" s="77"/>
      <c r="DN75" s="20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18"/>
      <c r="EC75" s="77"/>
      <c r="ED75" s="77"/>
      <c r="EE75" s="77"/>
      <c r="EF75" s="77"/>
      <c r="EG75" s="77"/>
      <c r="EH75" s="77"/>
      <c r="EI75" s="77"/>
      <c r="EJ75" s="77"/>
      <c r="EK75" s="77"/>
      <c r="EL75" s="18"/>
      <c r="EM75" s="77"/>
      <c r="EN75" s="77"/>
      <c r="EO75" s="20"/>
      <c r="EP75" s="77"/>
      <c r="EQ75" s="77"/>
      <c r="ER75" s="77"/>
      <c r="ES75" s="77"/>
      <c r="ET75" s="18"/>
      <c r="EU75" s="77"/>
      <c r="EV75" s="77"/>
      <c r="EW75" s="77"/>
      <c r="EX75" s="77"/>
      <c r="EY75" s="77"/>
      <c r="EZ75" s="77"/>
      <c r="FA75" s="77"/>
      <c r="FB75" s="16"/>
      <c r="FC75" s="27"/>
      <c r="FD75" s="27"/>
      <c r="FE75" s="27"/>
      <c r="FF75" s="27"/>
      <c r="FG75" s="27"/>
      <c r="FH75" s="27"/>
      <c r="FI75" s="27"/>
      <c r="FJ75" s="18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18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35"/>
      <c r="GL75" s="27"/>
      <c r="GM75" s="27"/>
      <c r="GN75" s="27"/>
      <c r="GO75" s="18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77"/>
      <c r="HR75" s="68"/>
      <c r="HS75" s="194"/>
      <c r="HT75" s="18"/>
      <c r="HU75" s="27"/>
      <c r="HV75" s="27"/>
      <c r="HW75" s="18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7"/>
      <c r="JA75" s="27"/>
      <c r="JB75" s="27"/>
      <c r="JC75" s="27"/>
      <c r="JD75" s="177"/>
      <c r="JE75" s="77"/>
      <c r="JF75" s="77"/>
      <c r="JG75" s="177"/>
      <c r="JH75" s="77"/>
      <c r="JI75" s="77"/>
      <c r="JJ75" s="77"/>
      <c r="JK75" s="177"/>
      <c r="JL75" s="77"/>
      <c r="JM75" s="77"/>
      <c r="JN75" s="77"/>
      <c r="JO75" s="77"/>
      <c r="JP75" s="77"/>
      <c r="JQ75" s="77"/>
      <c r="JR75" s="180"/>
      <c r="JS75" s="77"/>
      <c r="JT75" s="77"/>
      <c r="JU75" s="77"/>
      <c r="JV75" s="10">
        <f>SUM(AG75:GN75:JE75:JQ75)</f>
        <v>0</v>
      </c>
      <c r="JW75" s="368"/>
    </row>
    <row r="76" spans="1:283" ht="14.1" customHeight="1" x14ac:dyDescent="0.25">
      <c r="A76" s="16" t="s">
        <v>63</v>
      </c>
      <c r="B76" s="49">
        <v>45675</v>
      </c>
      <c r="D76" s="319">
        <v>16</v>
      </c>
      <c r="E76" s="320"/>
      <c r="F76" s="256">
        <v>17</v>
      </c>
      <c r="G76" s="256"/>
      <c r="H76" s="263">
        <v>18</v>
      </c>
      <c r="I76" s="265"/>
      <c r="J76" s="256">
        <v>13</v>
      </c>
      <c r="K76" s="299"/>
      <c r="L76" s="256">
        <v>19</v>
      </c>
      <c r="M76" s="256"/>
      <c r="N76" s="263">
        <v>14</v>
      </c>
      <c r="O76" s="265"/>
      <c r="P76" s="263">
        <v>11</v>
      </c>
      <c r="Q76" s="265"/>
      <c r="R76" s="256">
        <v>18</v>
      </c>
      <c r="S76" s="256"/>
      <c r="T76" s="256">
        <v>15</v>
      </c>
      <c r="U76" s="256"/>
      <c r="V76" s="260">
        <v>14</v>
      </c>
      <c r="W76" s="262"/>
      <c r="X76" s="256">
        <v>17</v>
      </c>
      <c r="Y76" s="256"/>
      <c r="Z76" s="256">
        <v>10</v>
      </c>
      <c r="AA76" s="256"/>
      <c r="AB76" s="260">
        <v>15</v>
      </c>
      <c r="AC76" s="262"/>
      <c r="AD76" s="256">
        <v>14</v>
      </c>
      <c r="AE76" s="256"/>
      <c r="AF76" s="20"/>
      <c r="AG76" s="16"/>
      <c r="AH76" s="16"/>
      <c r="AI76" s="16"/>
      <c r="AJ76" s="16"/>
      <c r="AK76" s="16"/>
      <c r="AL76" s="16"/>
      <c r="AM76" s="20"/>
      <c r="AN76" s="16"/>
      <c r="AO76" s="16"/>
      <c r="AP76" s="16"/>
      <c r="AQ76" s="16"/>
      <c r="AR76" s="16"/>
      <c r="AS76" s="16"/>
      <c r="AT76" s="16"/>
      <c r="AU76" s="16"/>
      <c r="AV76" s="20"/>
      <c r="AW76" s="16"/>
      <c r="AX76" s="16"/>
      <c r="AY76" s="16"/>
      <c r="AZ76" s="20"/>
      <c r="BA76" s="16"/>
      <c r="BB76" s="16"/>
      <c r="BC76" s="16"/>
      <c r="BD76" s="20"/>
      <c r="BE76" s="16"/>
      <c r="BF76" s="16"/>
      <c r="BG76" s="16"/>
      <c r="BH76" s="16"/>
      <c r="BI76" s="20"/>
      <c r="BJ76" s="16"/>
      <c r="BK76" s="16"/>
      <c r="BL76" s="16"/>
      <c r="BM76" s="16"/>
      <c r="BN76" s="20"/>
      <c r="BO76" s="16"/>
      <c r="BP76" s="16"/>
      <c r="BQ76" s="16"/>
      <c r="BR76" s="16"/>
      <c r="BS76" s="16"/>
      <c r="BT76" s="16"/>
      <c r="BU76" s="20"/>
      <c r="BV76" s="16"/>
      <c r="BW76" s="16"/>
      <c r="BX76" s="16"/>
      <c r="BY76" s="16"/>
      <c r="BZ76" s="20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20"/>
      <c r="CM76" s="16"/>
      <c r="CN76" s="16"/>
      <c r="CO76" s="16"/>
      <c r="CP76" s="20"/>
      <c r="CQ76" s="16"/>
      <c r="CR76" s="16"/>
      <c r="CS76" s="20"/>
      <c r="CT76" s="16"/>
      <c r="CU76" s="16"/>
      <c r="CV76" s="16"/>
      <c r="CW76" s="20"/>
      <c r="CX76" s="16"/>
      <c r="CY76" s="16"/>
      <c r="CZ76" s="20"/>
      <c r="DA76" s="16"/>
      <c r="DB76" s="16"/>
      <c r="DC76" s="16"/>
      <c r="DD76" s="16"/>
      <c r="DE76" s="20"/>
      <c r="DF76" s="16"/>
      <c r="DG76" s="16"/>
      <c r="DH76" s="16"/>
      <c r="DI76" s="16"/>
      <c r="DJ76" s="16"/>
      <c r="DK76" s="16"/>
      <c r="DL76" s="16"/>
      <c r="DM76" s="16"/>
      <c r="DN76" s="20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8"/>
      <c r="EC76" s="16"/>
      <c r="ED76" s="16"/>
      <c r="EE76" s="16"/>
      <c r="EF76" s="16"/>
      <c r="EG76" s="16"/>
      <c r="EH76" s="16"/>
      <c r="EI76" s="16"/>
      <c r="EJ76" s="16"/>
      <c r="EK76" s="16"/>
      <c r="EL76" s="18"/>
      <c r="EM76" s="16"/>
      <c r="EN76" s="16"/>
      <c r="EO76" s="20"/>
      <c r="EP76" s="16"/>
      <c r="EQ76" s="16"/>
      <c r="ER76" s="16"/>
      <c r="ES76" s="16"/>
      <c r="ET76" s="18"/>
      <c r="EU76" s="16"/>
      <c r="EV76" s="16"/>
      <c r="EW76" s="16"/>
      <c r="EX76" s="16"/>
      <c r="EY76" s="16"/>
      <c r="EZ76" s="16"/>
      <c r="FA76" s="16"/>
      <c r="FB76" s="16"/>
      <c r="FC76" s="21"/>
      <c r="FD76" s="21"/>
      <c r="FE76" s="21"/>
      <c r="FF76" s="21"/>
      <c r="FG76" s="21"/>
      <c r="FH76" s="21"/>
      <c r="FI76" s="21"/>
      <c r="FJ76" s="18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8"/>
      <c r="FV76" s="16"/>
      <c r="FW76" s="16"/>
      <c r="FX76" s="16">
        <v>1</v>
      </c>
      <c r="FY76" s="16">
        <v>1</v>
      </c>
      <c r="FZ76" s="16"/>
      <c r="GA76" s="16"/>
      <c r="GB76" s="16"/>
      <c r="GC76" s="16">
        <v>1</v>
      </c>
      <c r="GD76" s="16">
        <v>1</v>
      </c>
      <c r="GE76" s="16">
        <v>1</v>
      </c>
      <c r="GF76" s="16"/>
      <c r="GG76" s="16"/>
      <c r="GH76" s="16"/>
      <c r="GI76" s="16"/>
      <c r="GJ76" s="16"/>
      <c r="GK76" s="23"/>
      <c r="GL76" s="16"/>
      <c r="GM76" s="16">
        <v>1</v>
      </c>
      <c r="GN76" s="16">
        <v>1</v>
      </c>
      <c r="GO76" s="172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16"/>
      <c r="HR76" s="105"/>
      <c r="HS76" s="193"/>
      <c r="HT76" s="172"/>
      <c r="HU76" s="21"/>
      <c r="HV76" s="21"/>
      <c r="HW76" s="177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77"/>
      <c r="JE76" s="16"/>
      <c r="JF76" s="16"/>
      <c r="JG76" s="177"/>
      <c r="JH76" s="16">
        <v>1</v>
      </c>
      <c r="JI76" s="16"/>
      <c r="JJ76" s="16"/>
      <c r="JK76" s="177"/>
      <c r="JL76" s="16"/>
      <c r="JM76" s="16"/>
      <c r="JN76" s="16">
        <v>1</v>
      </c>
      <c r="JO76" s="16">
        <v>1</v>
      </c>
      <c r="JP76" s="16">
        <v>1</v>
      </c>
      <c r="JQ76" s="16">
        <v>1</v>
      </c>
      <c r="JR76" s="180"/>
      <c r="JS76" s="16"/>
      <c r="JT76" s="16"/>
      <c r="JU76" s="16"/>
      <c r="JV76" s="10">
        <f>SUM(AG76:GN76:JE76:JQ76)</f>
        <v>12</v>
      </c>
      <c r="JW76" s="368"/>
    </row>
    <row r="77" spans="1:283" ht="14.1" customHeight="1" x14ac:dyDescent="0.25">
      <c r="A77" s="16" t="s">
        <v>64</v>
      </c>
      <c r="B77" s="49">
        <v>45676</v>
      </c>
      <c r="C77" s="83"/>
      <c r="D77" s="321"/>
      <c r="E77" s="322"/>
      <c r="F77" s="256"/>
      <c r="G77" s="256"/>
      <c r="H77" s="266"/>
      <c r="I77" s="268"/>
      <c r="J77" s="299"/>
      <c r="K77" s="299"/>
      <c r="L77" s="256">
        <v>20</v>
      </c>
      <c r="M77" s="256"/>
      <c r="N77" s="266"/>
      <c r="O77" s="268"/>
      <c r="P77" s="266"/>
      <c r="Q77" s="268"/>
      <c r="R77" s="256">
        <v>19</v>
      </c>
      <c r="S77" s="256"/>
      <c r="T77" s="256"/>
      <c r="U77" s="256"/>
      <c r="V77" s="260">
        <v>15</v>
      </c>
      <c r="W77" s="262"/>
      <c r="X77" s="256">
        <v>18</v>
      </c>
      <c r="Y77" s="256"/>
      <c r="Z77" s="256"/>
      <c r="AA77" s="256"/>
      <c r="AB77" s="260">
        <v>16</v>
      </c>
      <c r="AC77" s="262"/>
      <c r="AD77" s="256"/>
      <c r="AE77" s="256"/>
      <c r="AF77" s="20"/>
      <c r="AG77" s="16"/>
      <c r="AH77" s="16">
        <v>1</v>
      </c>
      <c r="AI77" s="16"/>
      <c r="AJ77" s="16">
        <v>1</v>
      </c>
      <c r="AK77" s="16"/>
      <c r="AL77" s="16">
        <v>1</v>
      </c>
      <c r="AM77" s="20"/>
      <c r="AN77" s="16"/>
      <c r="AO77" s="16">
        <v>1</v>
      </c>
      <c r="AP77" s="16"/>
      <c r="AQ77" s="16"/>
      <c r="AR77" s="16">
        <v>1</v>
      </c>
      <c r="AS77" s="16"/>
      <c r="AT77" s="16"/>
      <c r="AU77" s="16">
        <v>1</v>
      </c>
      <c r="AV77" s="20"/>
      <c r="AW77" s="16"/>
      <c r="AX77" s="16"/>
      <c r="AY77" s="16"/>
      <c r="AZ77" s="20"/>
      <c r="BA77" s="16"/>
      <c r="BB77" s="16"/>
      <c r="BC77" s="16"/>
      <c r="BD77" s="20"/>
      <c r="BE77" s="16"/>
      <c r="BF77" s="16"/>
      <c r="BG77" s="16"/>
      <c r="BH77" s="16"/>
      <c r="BI77" s="20"/>
      <c r="BJ77" s="16">
        <v>1</v>
      </c>
      <c r="BK77" s="16">
        <v>1</v>
      </c>
      <c r="BL77" s="16">
        <v>1</v>
      </c>
      <c r="BM77" s="16">
        <v>1</v>
      </c>
      <c r="BN77" s="20"/>
      <c r="BO77" s="16">
        <v>1</v>
      </c>
      <c r="BP77" s="16">
        <v>1</v>
      </c>
      <c r="BQ77" s="16"/>
      <c r="BR77" s="16"/>
      <c r="BS77" s="16"/>
      <c r="BT77" s="16"/>
      <c r="BU77" s="20"/>
      <c r="BV77" s="16">
        <v>1</v>
      </c>
      <c r="BW77" s="16">
        <v>1</v>
      </c>
      <c r="BX77" s="16">
        <v>1</v>
      </c>
      <c r="BY77" s="16">
        <v>1</v>
      </c>
      <c r="BZ77" s="20"/>
      <c r="CA77" s="16">
        <v>1</v>
      </c>
      <c r="CB77" s="16"/>
      <c r="CC77" s="16">
        <v>1</v>
      </c>
      <c r="CD77" s="16">
        <v>1</v>
      </c>
      <c r="CE77" s="16"/>
      <c r="CF77" s="16"/>
      <c r="CG77" s="16"/>
      <c r="CH77" s="16">
        <v>1</v>
      </c>
      <c r="CI77" s="16">
        <v>1</v>
      </c>
      <c r="CJ77" s="16">
        <v>1</v>
      </c>
      <c r="CK77" s="16"/>
      <c r="CL77" s="20"/>
      <c r="CM77" s="16">
        <v>1</v>
      </c>
      <c r="CN77" s="16">
        <v>1</v>
      </c>
      <c r="CO77" s="16"/>
      <c r="CP77" s="20"/>
      <c r="CQ77" s="16"/>
      <c r="CR77" s="16"/>
      <c r="CS77" s="20"/>
      <c r="CT77" s="16">
        <v>1</v>
      </c>
      <c r="CU77" s="16"/>
      <c r="CV77" s="16"/>
      <c r="CW77" s="20"/>
      <c r="CX77" s="16">
        <v>1</v>
      </c>
      <c r="CY77" s="16"/>
      <c r="CZ77" s="20"/>
      <c r="DA77" s="16"/>
      <c r="DB77" s="16"/>
      <c r="DC77" s="16"/>
      <c r="DD77" s="16"/>
      <c r="DE77" s="20"/>
      <c r="DF77" s="16"/>
      <c r="DG77" s="16"/>
      <c r="DH77" s="16"/>
      <c r="DI77" s="16"/>
      <c r="DJ77" s="16">
        <v>1</v>
      </c>
      <c r="DK77" s="16">
        <v>1</v>
      </c>
      <c r="DL77" s="16">
        <v>1</v>
      </c>
      <c r="DM77" s="16">
        <v>1</v>
      </c>
      <c r="DN77" s="20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8"/>
      <c r="EC77" s="16">
        <v>1</v>
      </c>
      <c r="ED77" s="16"/>
      <c r="EE77" s="16"/>
      <c r="EF77" s="16"/>
      <c r="EG77" s="16"/>
      <c r="EH77" s="16">
        <v>1</v>
      </c>
      <c r="EI77" s="16">
        <v>1</v>
      </c>
      <c r="EJ77" s="16">
        <v>1</v>
      </c>
      <c r="EK77" s="16">
        <v>1</v>
      </c>
      <c r="EL77" s="18"/>
      <c r="EM77" s="16">
        <v>1</v>
      </c>
      <c r="EN77" s="16"/>
      <c r="EO77" s="20"/>
      <c r="EP77" s="16"/>
      <c r="EQ77" s="16"/>
      <c r="ER77" s="16"/>
      <c r="ES77" s="16"/>
      <c r="ET77" s="18"/>
      <c r="EU77" s="16"/>
      <c r="EV77" s="16"/>
      <c r="EW77" s="16"/>
      <c r="EX77" s="16"/>
      <c r="EY77" s="16">
        <v>1</v>
      </c>
      <c r="EZ77" s="16">
        <v>1</v>
      </c>
      <c r="FA77" s="16">
        <v>1</v>
      </c>
      <c r="FB77" s="16"/>
      <c r="FC77" s="16">
        <v>1</v>
      </c>
      <c r="FD77" s="16">
        <v>1</v>
      </c>
      <c r="FE77" s="16"/>
      <c r="FF77" s="16">
        <v>1</v>
      </c>
      <c r="FG77" s="16">
        <v>1</v>
      </c>
      <c r="FH77" s="16"/>
      <c r="FI77" s="16"/>
      <c r="FJ77" s="18"/>
      <c r="FK77" s="16">
        <v>1</v>
      </c>
      <c r="FL77" s="16"/>
      <c r="FM77" s="16"/>
      <c r="FN77" s="16"/>
      <c r="FO77" s="16">
        <v>1</v>
      </c>
      <c r="FP77" s="16">
        <v>1</v>
      </c>
      <c r="FQ77" s="16">
        <v>1</v>
      </c>
      <c r="FR77" s="16">
        <v>1</v>
      </c>
      <c r="FS77" s="16">
        <v>1</v>
      </c>
      <c r="FT77" s="16">
        <v>1</v>
      </c>
      <c r="FU77" s="18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23"/>
      <c r="GL77" s="16"/>
      <c r="GM77" s="16"/>
      <c r="GN77" s="16"/>
      <c r="GO77" s="172"/>
      <c r="GP77" s="16">
        <v>1</v>
      </c>
      <c r="GQ77" s="16">
        <v>1</v>
      </c>
      <c r="GR77" s="16">
        <v>1</v>
      </c>
      <c r="GS77" s="16">
        <v>1</v>
      </c>
      <c r="GT77" s="16">
        <v>1</v>
      </c>
      <c r="GU77" s="56"/>
      <c r="GV77" s="16"/>
      <c r="GW77" s="16"/>
      <c r="GX77" s="16"/>
      <c r="GY77" s="16">
        <v>1</v>
      </c>
      <c r="GZ77" s="16"/>
      <c r="HA77" s="16"/>
      <c r="HB77" s="16">
        <v>1</v>
      </c>
      <c r="HC77" s="16">
        <v>1</v>
      </c>
      <c r="HD77" s="16"/>
      <c r="HE77" s="16">
        <v>1</v>
      </c>
      <c r="HF77" s="16"/>
      <c r="HG77" s="16"/>
      <c r="HH77" s="16"/>
      <c r="HI77" s="16"/>
      <c r="HJ77" s="16"/>
      <c r="HK77" s="16">
        <v>1</v>
      </c>
      <c r="HL77" s="16">
        <v>1</v>
      </c>
      <c r="HM77" s="16">
        <v>1</v>
      </c>
      <c r="HN77" s="16">
        <v>1</v>
      </c>
      <c r="HO77" s="16">
        <v>1</v>
      </c>
      <c r="HP77" s="16">
        <v>1</v>
      </c>
      <c r="HQ77" s="16">
        <v>1</v>
      </c>
      <c r="HR77" s="105">
        <v>1</v>
      </c>
      <c r="HS77" s="222">
        <v>1</v>
      </c>
      <c r="HT77" s="20"/>
      <c r="HU77" s="16">
        <v>1</v>
      </c>
      <c r="HV77" s="16">
        <v>1</v>
      </c>
      <c r="HW77" s="172"/>
      <c r="HX77" s="16"/>
      <c r="HY77" s="16"/>
      <c r="HZ77" s="16"/>
      <c r="IA77" s="16"/>
      <c r="IB77" s="16"/>
      <c r="IC77" s="16">
        <v>1</v>
      </c>
      <c r="ID77" s="16"/>
      <c r="IE77" s="16"/>
      <c r="IF77" s="16"/>
      <c r="IG77" s="16"/>
      <c r="IH77" s="16">
        <v>1</v>
      </c>
      <c r="II77" s="16">
        <v>1</v>
      </c>
      <c r="IJ77" s="16">
        <v>1</v>
      </c>
      <c r="IK77" s="16">
        <v>1</v>
      </c>
      <c r="IL77" s="16">
        <v>1</v>
      </c>
      <c r="IM77" s="16">
        <v>1</v>
      </c>
      <c r="IN77" s="16"/>
      <c r="IO77" s="16"/>
      <c r="IP77" s="16"/>
      <c r="IQ77" s="16"/>
      <c r="IR77" s="16"/>
      <c r="IS77" s="16">
        <v>1</v>
      </c>
      <c r="IT77" s="16">
        <v>1</v>
      </c>
      <c r="IU77" s="16">
        <v>1</v>
      </c>
      <c r="IV77" s="16">
        <v>1</v>
      </c>
      <c r="IW77" s="16">
        <v>1</v>
      </c>
      <c r="IX77" s="16">
        <v>1</v>
      </c>
      <c r="IY77" s="16">
        <v>1</v>
      </c>
      <c r="IZ77" s="16">
        <v>1</v>
      </c>
      <c r="JA77" s="16"/>
      <c r="JB77" s="16"/>
      <c r="JC77" s="16"/>
      <c r="JD77" s="177"/>
      <c r="JE77" s="16"/>
      <c r="JF77" s="16"/>
      <c r="JG77" s="177"/>
      <c r="JH77" s="16"/>
      <c r="JI77" s="16"/>
      <c r="JJ77" s="16"/>
      <c r="JK77" s="177"/>
      <c r="JL77" s="16"/>
      <c r="JM77" s="16"/>
      <c r="JN77" s="16"/>
      <c r="JO77" s="16"/>
      <c r="JP77" s="16"/>
      <c r="JQ77" s="16"/>
      <c r="JR77" s="180"/>
      <c r="JS77" s="16">
        <v>1</v>
      </c>
      <c r="JT77" s="16">
        <v>1</v>
      </c>
      <c r="JU77" s="16"/>
      <c r="JV77" s="10">
        <f>SUM(AG77:GN77:JE77:JQ77)</f>
        <v>85</v>
      </c>
      <c r="JW77" s="368"/>
    </row>
    <row r="78" spans="1:283" x14ac:dyDescent="0.25">
      <c r="A78" s="77" t="s">
        <v>114</v>
      </c>
      <c r="B78" s="77" t="s">
        <v>116</v>
      </c>
      <c r="C78" s="163" t="s">
        <v>117</v>
      </c>
      <c r="D78" s="77"/>
      <c r="E78" s="77"/>
      <c r="F78" s="258"/>
      <c r="G78" s="258"/>
      <c r="H78" s="327"/>
      <c r="I78" s="332"/>
      <c r="J78" s="258"/>
      <c r="K78" s="258"/>
      <c r="L78" s="258"/>
      <c r="M78" s="258"/>
      <c r="N78" s="289"/>
      <c r="O78" s="290"/>
      <c r="P78" s="289"/>
      <c r="Q78" s="290"/>
      <c r="R78" s="258"/>
      <c r="S78" s="258"/>
      <c r="T78" s="77"/>
      <c r="U78" s="77"/>
      <c r="V78" s="258"/>
      <c r="W78" s="258"/>
      <c r="X78" s="258"/>
      <c r="Y78" s="258"/>
      <c r="Z78" s="258"/>
      <c r="AA78" s="258"/>
      <c r="AB78" s="258"/>
      <c r="AC78" s="258"/>
      <c r="AD78" s="286"/>
      <c r="AE78" s="286"/>
      <c r="AF78" s="20"/>
      <c r="AG78" s="77"/>
      <c r="AH78" s="77"/>
      <c r="AI78" s="77"/>
      <c r="AJ78" s="77"/>
      <c r="AK78" s="77"/>
      <c r="AL78" s="77"/>
      <c r="AM78" s="20"/>
      <c r="AN78" s="31"/>
      <c r="AO78" s="31"/>
      <c r="AP78" s="31"/>
      <c r="AQ78" s="31"/>
      <c r="AR78" s="31"/>
      <c r="AS78" s="31"/>
      <c r="AT78" s="31"/>
      <c r="AU78" s="31"/>
      <c r="AV78" s="20"/>
      <c r="AW78" s="77"/>
      <c r="AX78" s="77"/>
      <c r="AY78" s="77"/>
      <c r="AZ78" s="20"/>
      <c r="BA78" s="77"/>
      <c r="BB78" s="77"/>
      <c r="BC78" s="77"/>
      <c r="BD78" s="20"/>
      <c r="BE78" s="77"/>
      <c r="BF78" s="77"/>
      <c r="BG78" s="77"/>
      <c r="BH78" s="77"/>
      <c r="BI78" s="20"/>
      <c r="BJ78" s="77"/>
      <c r="BK78" s="77"/>
      <c r="BL78" s="77"/>
      <c r="BM78" s="77"/>
      <c r="BN78" s="20"/>
      <c r="BO78" s="77"/>
      <c r="BP78" s="77"/>
      <c r="BQ78" s="77"/>
      <c r="BR78" s="77"/>
      <c r="BS78" s="77"/>
      <c r="BT78" s="77"/>
      <c r="BU78" s="20"/>
      <c r="BV78" s="77"/>
      <c r="BW78" s="77"/>
      <c r="BX78" s="77"/>
      <c r="BY78" s="77"/>
      <c r="BZ78" s="20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20"/>
      <c r="CM78" s="77"/>
      <c r="CN78" s="77"/>
      <c r="CO78" s="77"/>
      <c r="CP78" s="20"/>
      <c r="CQ78" s="77"/>
      <c r="CR78" s="77"/>
      <c r="CS78" s="20"/>
      <c r="CT78" s="77"/>
      <c r="CU78" s="77"/>
      <c r="CV78" s="77"/>
      <c r="CW78" s="20"/>
      <c r="CX78" s="77"/>
      <c r="CY78" s="77"/>
      <c r="CZ78" s="20"/>
      <c r="DA78" s="77"/>
      <c r="DB78" s="77"/>
      <c r="DC78" s="77"/>
      <c r="DD78" s="77"/>
      <c r="DE78" s="20"/>
      <c r="DF78" s="77"/>
      <c r="DG78" s="77"/>
      <c r="DH78" s="77"/>
      <c r="DI78" s="77"/>
      <c r="DJ78" s="77"/>
      <c r="DK78" s="77"/>
      <c r="DL78" s="77"/>
      <c r="DM78" s="77"/>
      <c r="DN78" s="20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18"/>
      <c r="EC78" s="77"/>
      <c r="ED78" s="77"/>
      <c r="EE78" s="77"/>
      <c r="EF78" s="77"/>
      <c r="EG78" s="77"/>
      <c r="EH78" s="77"/>
      <c r="EI78" s="77"/>
      <c r="EJ78" s="77"/>
      <c r="EK78" s="77"/>
      <c r="EL78" s="18"/>
      <c r="EM78" s="77"/>
      <c r="EN78" s="77"/>
      <c r="EO78" s="20"/>
      <c r="EP78" s="77"/>
      <c r="EQ78" s="77"/>
      <c r="ER78" s="77"/>
      <c r="ES78" s="77"/>
      <c r="ET78" s="18"/>
      <c r="EU78" s="77"/>
      <c r="EV78" s="77"/>
      <c r="EW78" s="77"/>
      <c r="EX78" s="77"/>
      <c r="EY78" s="77"/>
      <c r="EZ78" s="77"/>
      <c r="FA78" s="77"/>
      <c r="FB78" s="16"/>
      <c r="FC78" s="27"/>
      <c r="FD78" s="27"/>
      <c r="FE78" s="27"/>
      <c r="FF78" s="27"/>
      <c r="FG78" s="27"/>
      <c r="FH78" s="27"/>
      <c r="FI78" s="27"/>
      <c r="FJ78" s="18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18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35"/>
      <c r="GL78" s="27"/>
      <c r="GM78" s="27"/>
      <c r="GN78" s="27"/>
      <c r="GO78" s="18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77"/>
      <c r="HR78" s="68"/>
      <c r="HS78" s="194"/>
      <c r="HT78" s="18"/>
      <c r="HU78" s="27"/>
      <c r="HV78" s="27"/>
      <c r="HW78" s="18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177"/>
      <c r="JE78" s="77"/>
      <c r="JF78" s="77"/>
      <c r="JG78" s="177"/>
      <c r="JH78" s="77"/>
      <c r="JI78" s="77"/>
      <c r="JJ78" s="77"/>
      <c r="JK78" s="177"/>
      <c r="JL78" s="77"/>
      <c r="JM78" s="77"/>
      <c r="JN78" s="77"/>
      <c r="JO78" s="77"/>
      <c r="JP78" s="77"/>
      <c r="JQ78" s="77"/>
      <c r="JR78" s="180"/>
      <c r="JS78" s="77"/>
      <c r="JT78" s="77"/>
      <c r="JU78" s="77"/>
      <c r="JV78" s="10">
        <f>SUM(AG78:GN78:JE78:JQ78)</f>
        <v>0</v>
      </c>
      <c r="JW78" s="368"/>
    </row>
    <row r="79" spans="1:283" ht="14.1" customHeight="1" x14ac:dyDescent="0.25">
      <c r="A79" s="16" t="s">
        <v>63</v>
      </c>
      <c r="B79" s="49">
        <v>45682</v>
      </c>
      <c r="C79" s="132" t="s">
        <v>118</v>
      </c>
      <c r="D79" s="256">
        <v>17</v>
      </c>
      <c r="E79" s="256"/>
      <c r="F79" s="256">
        <v>18</v>
      </c>
      <c r="G79" s="256"/>
      <c r="H79" s="260">
        <v>19</v>
      </c>
      <c r="I79" s="262"/>
      <c r="J79" s="256">
        <v>14</v>
      </c>
      <c r="K79" s="299"/>
      <c r="L79" s="263"/>
      <c r="M79" s="265"/>
      <c r="N79" s="263">
        <v>15</v>
      </c>
      <c r="O79" s="265"/>
      <c r="P79" s="263"/>
      <c r="Q79" s="265"/>
      <c r="R79" s="124"/>
      <c r="S79" s="124"/>
      <c r="T79" s="124"/>
      <c r="U79" s="124"/>
      <c r="V79" s="285"/>
      <c r="W79" s="285"/>
      <c r="X79" s="285"/>
      <c r="Y79" s="285"/>
      <c r="Z79" s="285"/>
      <c r="AA79" s="285"/>
      <c r="AB79" s="124"/>
      <c r="AC79" s="124"/>
      <c r="AD79" s="285"/>
      <c r="AE79" s="285"/>
      <c r="AF79" s="20"/>
      <c r="AG79" s="16"/>
      <c r="AH79" s="16"/>
      <c r="AI79" s="16"/>
      <c r="AJ79" s="16"/>
      <c r="AK79" s="16"/>
      <c r="AL79" s="16"/>
      <c r="AM79" s="20"/>
      <c r="AN79" s="16"/>
      <c r="AO79" s="16"/>
      <c r="AP79" s="16"/>
      <c r="AQ79" s="16"/>
      <c r="AR79" s="16"/>
      <c r="AS79" s="16"/>
      <c r="AT79" s="16"/>
      <c r="AU79" s="16"/>
      <c r="AV79" s="20"/>
      <c r="AW79" s="16"/>
      <c r="AX79" s="16"/>
      <c r="AY79" s="16"/>
      <c r="AZ79" s="20"/>
      <c r="BA79" s="16"/>
      <c r="BB79" s="16"/>
      <c r="BC79" s="16"/>
      <c r="BD79" s="20"/>
      <c r="BE79" s="16"/>
      <c r="BF79" s="16"/>
      <c r="BG79" s="16"/>
      <c r="BH79" s="16"/>
      <c r="BI79" s="20"/>
      <c r="BJ79" s="124"/>
      <c r="BK79" s="124"/>
      <c r="BL79" s="124"/>
      <c r="BM79" s="124"/>
      <c r="BN79" s="20"/>
      <c r="BO79" s="16"/>
      <c r="BP79" s="16"/>
      <c r="BQ79" s="16"/>
      <c r="BR79" s="16"/>
      <c r="BS79" s="16"/>
      <c r="BT79" s="16"/>
      <c r="BU79" s="20"/>
      <c r="BV79" s="19"/>
      <c r="BW79" s="19"/>
      <c r="BX79" s="19"/>
      <c r="BY79" s="19"/>
      <c r="BZ79" s="20"/>
      <c r="CA79" s="124"/>
      <c r="CB79" s="124"/>
      <c r="CC79" s="166"/>
      <c r="CD79" s="124"/>
      <c r="CE79" s="124"/>
      <c r="CF79" s="124"/>
      <c r="CG79" s="124"/>
      <c r="CH79" s="124"/>
      <c r="CI79" s="124"/>
      <c r="CJ79" s="124"/>
      <c r="CK79" s="124"/>
      <c r="CL79" s="20"/>
      <c r="CM79" s="16"/>
      <c r="CN79" s="16"/>
      <c r="CO79" s="16"/>
      <c r="CP79" s="20"/>
      <c r="CQ79" s="16"/>
      <c r="CR79" s="16"/>
      <c r="CS79" s="20"/>
      <c r="CT79" s="16"/>
      <c r="CU79" s="16"/>
      <c r="CV79" s="16"/>
      <c r="CW79" s="20"/>
      <c r="CX79" s="16"/>
      <c r="CY79" s="16"/>
      <c r="CZ79" s="20"/>
      <c r="DA79" s="16"/>
      <c r="DB79" s="16"/>
      <c r="DC79" s="16"/>
      <c r="DD79" s="16"/>
      <c r="DE79" s="20"/>
      <c r="DF79" s="16"/>
      <c r="DG79" s="16"/>
      <c r="DH79" s="16"/>
      <c r="DI79" s="16"/>
      <c r="DJ79" s="16"/>
      <c r="DK79" s="16"/>
      <c r="DL79" s="16"/>
      <c r="DM79" s="16"/>
      <c r="DN79" s="20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8"/>
      <c r="EC79" s="16"/>
      <c r="ED79" s="16"/>
      <c r="EE79" s="16"/>
      <c r="EF79" s="16"/>
      <c r="EG79" s="16"/>
      <c r="EH79" s="16"/>
      <c r="EI79" s="16"/>
      <c r="EJ79" s="16"/>
      <c r="EK79" s="16"/>
      <c r="EL79" s="18"/>
      <c r="EM79" s="16"/>
      <c r="EN79" s="16"/>
      <c r="EO79" s="20"/>
      <c r="EP79" s="16"/>
      <c r="EQ79" s="16"/>
      <c r="ER79" s="16"/>
      <c r="ES79" s="16"/>
      <c r="ET79" s="18"/>
      <c r="EU79" s="16"/>
      <c r="EV79" s="16"/>
      <c r="EW79" s="16"/>
      <c r="EX79" s="16"/>
      <c r="EY79" s="16"/>
      <c r="EZ79" s="16"/>
      <c r="FA79" s="16"/>
      <c r="FB79" s="16"/>
      <c r="FC79" s="17"/>
      <c r="FD79" s="17"/>
      <c r="FE79" s="17"/>
      <c r="FF79" s="17"/>
      <c r="FG79" s="17"/>
      <c r="FH79" s="17"/>
      <c r="FI79" s="17"/>
      <c r="FJ79" s="18"/>
      <c r="FK79" s="17"/>
      <c r="FL79" s="17"/>
      <c r="FM79" s="17"/>
      <c r="FN79" s="35"/>
      <c r="FO79" s="17"/>
      <c r="FP79" s="17"/>
      <c r="FQ79" s="17"/>
      <c r="FR79" s="35"/>
      <c r="FS79" s="35"/>
      <c r="FT79" s="35"/>
      <c r="FU79" s="18"/>
      <c r="FV79" s="17"/>
      <c r="FW79" s="17"/>
      <c r="FX79" s="17"/>
      <c r="FY79" s="17"/>
      <c r="FZ79" s="17">
        <v>1</v>
      </c>
      <c r="GA79" s="17">
        <v>1</v>
      </c>
      <c r="GB79" s="17"/>
      <c r="GC79" s="35"/>
      <c r="GD79" s="35"/>
      <c r="GE79" s="17"/>
      <c r="GF79" s="17">
        <v>1</v>
      </c>
      <c r="GG79" s="17"/>
      <c r="GH79" s="17">
        <v>1</v>
      </c>
      <c r="GI79" s="35"/>
      <c r="GJ79" s="35"/>
      <c r="GK79" s="35"/>
      <c r="GL79" s="35"/>
      <c r="GM79" s="35"/>
      <c r="GN79" s="35"/>
      <c r="GO79" s="18"/>
      <c r="GP79" s="17"/>
      <c r="GQ79" s="17"/>
      <c r="GR79" s="17"/>
      <c r="GS79" s="17"/>
      <c r="GT79" s="17"/>
      <c r="GU79" s="17"/>
      <c r="GV79" s="17"/>
      <c r="GW79" s="17"/>
      <c r="GX79" s="17"/>
      <c r="GY79" s="35"/>
      <c r="GZ79" s="17"/>
      <c r="HA79" s="17"/>
      <c r="HB79" s="35"/>
      <c r="HC79" s="35"/>
      <c r="HD79" s="17"/>
      <c r="HE79" s="35"/>
      <c r="HF79" s="17"/>
      <c r="HG79" s="17"/>
      <c r="HH79" s="17"/>
      <c r="HI79" s="17"/>
      <c r="HJ79" s="17"/>
      <c r="HK79" s="35"/>
      <c r="HL79" s="35"/>
      <c r="HM79" s="35"/>
      <c r="HN79" s="35"/>
      <c r="HO79" s="35"/>
      <c r="HP79" s="35"/>
      <c r="HQ79" s="16"/>
      <c r="HR79" s="105"/>
      <c r="HS79" s="192"/>
      <c r="HT79" s="18"/>
      <c r="HU79" s="17"/>
      <c r="HV79" s="35"/>
      <c r="HW79" s="177"/>
      <c r="HX79" s="17"/>
      <c r="HY79" s="17"/>
      <c r="HZ79" s="17"/>
      <c r="IA79" s="17"/>
      <c r="IB79" s="17"/>
      <c r="IC79" s="35"/>
      <c r="ID79" s="17"/>
      <c r="IE79" s="17"/>
      <c r="IF79" s="17"/>
      <c r="IG79" s="17"/>
      <c r="IH79" s="35"/>
      <c r="II79" s="35"/>
      <c r="IJ79" s="35"/>
      <c r="IK79" s="35"/>
      <c r="IL79" s="35"/>
      <c r="IM79" s="35"/>
      <c r="IN79" s="17"/>
      <c r="IO79" s="17"/>
      <c r="IP79" s="17"/>
      <c r="IQ79" s="17"/>
      <c r="IR79" s="17"/>
      <c r="IS79" s="35"/>
      <c r="IT79" s="35"/>
      <c r="IU79" s="35"/>
      <c r="IV79" s="35"/>
      <c r="IW79" s="35"/>
      <c r="IX79" s="35"/>
      <c r="IY79" s="35"/>
      <c r="IZ79" s="35"/>
      <c r="JA79" s="17"/>
      <c r="JB79" s="17"/>
      <c r="JC79" s="17"/>
      <c r="JD79" s="177"/>
      <c r="JE79" s="16"/>
      <c r="JF79" s="16"/>
      <c r="JG79" s="177"/>
      <c r="JH79" s="16"/>
      <c r="JI79" s="16">
        <v>1</v>
      </c>
      <c r="JJ79" s="23"/>
      <c r="JK79" s="177"/>
      <c r="JL79" s="16">
        <v>1</v>
      </c>
      <c r="JM79" s="23"/>
      <c r="JN79" s="23"/>
      <c r="JO79" s="16"/>
      <c r="JP79" s="23"/>
      <c r="JQ79" s="23"/>
      <c r="JR79" s="180"/>
      <c r="JS79" s="16"/>
      <c r="JT79" s="23"/>
      <c r="JU79" s="23"/>
      <c r="JV79" s="10">
        <f>SUM(AG79:GN79:JE79:JQ79)</f>
        <v>6</v>
      </c>
      <c r="JW79" s="368"/>
    </row>
    <row r="80" spans="1:283" ht="14.1" customHeight="1" x14ac:dyDescent="0.25">
      <c r="A80" s="16" t="s">
        <v>64</v>
      </c>
      <c r="B80" s="49">
        <v>45683</v>
      </c>
      <c r="C80" s="132" t="s">
        <v>118</v>
      </c>
      <c r="D80" s="256"/>
      <c r="E80" s="256"/>
      <c r="F80" s="256">
        <v>19</v>
      </c>
      <c r="G80" s="256"/>
      <c r="H80" s="407">
        <v>20</v>
      </c>
      <c r="I80" s="341"/>
      <c r="J80" s="299"/>
      <c r="K80" s="299"/>
      <c r="L80" s="266"/>
      <c r="M80" s="268"/>
      <c r="N80" s="266"/>
      <c r="O80" s="268"/>
      <c r="P80" s="266"/>
      <c r="Q80" s="268"/>
      <c r="R80" s="124"/>
      <c r="S80" s="124"/>
      <c r="T80" s="124"/>
      <c r="U80" s="124"/>
      <c r="V80" s="285"/>
      <c r="W80" s="285"/>
      <c r="X80" s="285"/>
      <c r="Y80" s="285"/>
      <c r="Z80" s="285"/>
      <c r="AA80" s="285"/>
      <c r="AB80" s="124"/>
      <c r="AC80" s="124"/>
      <c r="AD80" s="285"/>
      <c r="AE80" s="285"/>
      <c r="AF80" s="20"/>
      <c r="AG80" s="16">
        <v>1</v>
      </c>
      <c r="AH80" s="16"/>
      <c r="AI80" s="16">
        <v>1</v>
      </c>
      <c r="AJ80" s="16"/>
      <c r="AK80" s="16">
        <v>1</v>
      </c>
      <c r="AL80" s="16"/>
      <c r="AM80" s="20"/>
      <c r="AN80" s="16"/>
      <c r="AO80" s="16"/>
      <c r="AP80" s="16">
        <v>1</v>
      </c>
      <c r="AQ80" s="16"/>
      <c r="AR80" s="16"/>
      <c r="AS80" s="16">
        <v>1</v>
      </c>
      <c r="AT80" s="16"/>
      <c r="AU80" s="16"/>
      <c r="AV80" s="20"/>
      <c r="AW80" s="16"/>
      <c r="AX80" s="16"/>
      <c r="AY80" s="16"/>
      <c r="AZ80" s="20"/>
      <c r="BA80" s="16">
        <v>1</v>
      </c>
      <c r="BB80" s="16">
        <v>1</v>
      </c>
      <c r="BC80" s="16">
        <v>1</v>
      </c>
      <c r="BD80" s="20"/>
      <c r="BE80" s="16">
        <v>1</v>
      </c>
      <c r="BF80" s="16">
        <v>1</v>
      </c>
      <c r="BG80" s="16"/>
      <c r="BH80" s="16"/>
      <c r="BI80" s="20"/>
      <c r="BJ80" s="124"/>
      <c r="BK80" s="124"/>
      <c r="BL80" s="124"/>
      <c r="BM80" s="124"/>
      <c r="BN80" s="20"/>
      <c r="BO80" s="16"/>
      <c r="BP80" s="16"/>
      <c r="BQ80" s="16"/>
      <c r="BR80" s="16"/>
      <c r="BS80" s="16"/>
      <c r="BT80" s="16"/>
      <c r="BU80" s="20"/>
      <c r="BV80" s="19"/>
      <c r="BW80" s="19"/>
      <c r="BX80" s="19"/>
      <c r="BY80" s="19"/>
      <c r="BZ80" s="20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20"/>
      <c r="CM80" s="16"/>
      <c r="CN80" s="16"/>
      <c r="CO80" s="16">
        <v>1</v>
      </c>
      <c r="CP80" s="20"/>
      <c r="CQ80" s="16">
        <v>1</v>
      </c>
      <c r="CR80" s="16">
        <v>1</v>
      </c>
      <c r="CS80" s="20"/>
      <c r="CT80" s="16"/>
      <c r="CU80" s="16"/>
      <c r="CV80" s="16"/>
      <c r="CW80" s="20"/>
      <c r="CX80" s="16"/>
      <c r="CY80" s="16">
        <v>1</v>
      </c>
      <c r="CZ80" s="20"/>
      <c r="DA80" s="16">
        <v>1</v>
      </c>
      <c r="DB80" s="16">
        <v>1</v>
      </c>
      <c r="DC80" s="16"/>
      <c r="DD80" s="16"/>
      <c r="DE80" s="20"/>
      <c r="DF80" s="16"/>
      <c r="DG80" s="16"/>
      <c r="DH80" s="16"/>
      <c r="DI80" s="16"/>
      <c r="DJ80" s="16"/>
      <c r="DK80" s="16"/>
      <c r="DL80" s="16"/>
      <c r="DM80" s="16"/>
      <c r="DN80" s="20"/>
      <c r="DO80" s="16">
        <v>1</v>
      </c>
      <c r="DP80" s="16">
        <v>1</v>
      </c>
      <c r="DQ80" s="16">
        <v>1</v>
      </c>
      <c r="DR80" s="16">
        <v>1</v>
      </c>
      <c r="DS80" s="16">
        <v>1</v>
      </c>
      <c r="DT80" s="16">
        <v>1</v>
      </c>
      <c r="DU80" s="16"/>
      <c r="DV80" s="16"/>
      <c r="DW80" s="16"/>
      <c r="DX80" s="16"/>
      <c r="DY80" s="16"/>
      <c r="DZ80" s="16"/>
      <c r="EA80" s="16"/>
      <c r="EB80" s="18"/>
      <c r="EC80" s="16"/>
      <c r="ED80" s="16"/>
      <c r="EE80" s="16"/>
      <c r="EF80" s="16"/>
      <c r="EG80" s="16"/>
      <c r="EH80" s="16"/>
      <c r="EI80" s="16"/>
      <c r="EJ80" s="16"/>
      <c r="EK80" s="16"/>
      <c r="EL80" s="18"/>
      <c r="EM80" s="16"/>
      <c r="EN80" s="16">
        <v>1</v>
      </c>
      <c r="EO80" s="20"/>
      <c r="EP80" s="16">
        <v>1</v>
      </c>
      <c r="EQ80" s="16">
        <v>1</v>
      </c>
      <c r="ER80" s="16"/>
      <c r="ES80" s="16"/>
      <c r="ET80" s="18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>
        <v>1</v>
      </c>
      <c r="FI80" s="16">
        <v>1</v>
      </c>
      <c r="FJ80" s="18"/>
      <c r="FK80" s="16"/>
      <c r="FL80" s="16">
        <v>1</v>
      </c>
      <c r="FM80" s="16"/>
      <c r="FN80" s="23"/>
      <c r="FO80" s="16"/>
      <c r="FP80" s="16"/>
      <c r="FQ80" s="16"/>
      <c r="FR80" s="23"/>
      <c r="FS80" s="23"/>
      <c r="FT80" s="23"/>
      <c r="FU80" s="18"/>
      <c r="FV80" s="16"/>
      <c r="FW80" s="16"/>
      <c r="FX80" s="16"/>
      <c r="FY80" s="16"/>
      <c r="FZ80" s="16"/>
      <c r="GA80" s="16"/>
      <c r="GB80" s="16"/>
      <c r="GC80" s="23"/>
      <c r="GD80" s="23"/>
      <c r="GE80" s="16"/>
      <c r="GF80" s="16"/>
      <c r="GG80" s="16"/>
      <c r="GH80" s="16"/>
      <c r="GI80" s="23"/>
      <c r="GJ80" s="23"/>
      <c r="GK80" s="23"/>
      <c r="GL80" s="23"/>
      <c r="GM80" s="23"/>
      <c r="GN80" s="23"/>
      <c r="GO80" s="18"/>
      <c r="GP80" s="16"/>
      <c r="GQ80" s="16"/>
      <c r="GR80" s="16"/>
      <c r="GS80" s="16">
        <v>1</v>
      </c>
      <c r="GT80" s="16">
        <v>1</v>
      </c>
      <c r="GU80" s="16">
        <v>1</v>
      </c>
      <c r="GV80" s="16"/>
      <c r="GW80" s="16">
        <v>1</v>
      </c>
      <c r="GX80" s="16"/>
      <c r="GY80" s="23"/>
      <c r="GZ80" s="16"/>
      <c r="HA80" s="16">
        <v>1</v>
      </c>
      <c r="HB80" s="23"/>
      <c r="HC80" s="23"/>
      <c r="HD80" s="16">
        <v>1</v>
      </c>
      <c r="HE80" s="23"/>
      <c r="HF80" s="16">
        <v>1</v>
      </c>
      <c r="HG80" s="16">
        <v>1</v>
      </c>
      <c r="HH80" s="16">
        <v>1</v>
      </c>
      <c r="HI80" s="16">
        <v>1</v>
      </c>
      <c r="HJ80" s="16">
        <v>1</v>
      </c>
      <c r="HK80" s="23"/>
      <c r="HL80" s="23"/>
      <c r="HM80" s="23"/>
      <c r="HN80" s="23"/>
      <c r="HO80" s="23"/>
      <c r="HP80" s="23"/>
      <c r="HQ80" s="16"/>
      <c r="HR80" s="105"/>
      <c r="HS80" s="222"/>
      <c r="HT80" s="20"/>
      <c r="HU80" s="16"/>
      <c r="HV80" s="23"/>
      <c r="HW80" s="18"/>
      <c r="HX80" s="16"/>
      <c r="HY80" s="16"/>
      <c r="HZ80" s="16">
        <v>1</v>
      </c>
      <c r="IA80" s="16">
        <v>1</v>
      </c>
      <c r="IB80" s="16">
        <v>1</v>
      </c>
      <c r="IC80" s="23"/>
      <c r="ID80" s="16">
        <v>1</v>
      </c>
      <c r="IE80" s="16">
        <v>1</v>
      </c>
      <c r="IF80" s="16">
        <v>1</v>
      </c>
      <c r="IG80" s="16">
        <v>1</v>
      </c>
      <c r="IH80" s="23"/>
      <c r="II80" s="23"/>
      <c r="IJ80" s="23"/>
      <c r="IK80" s="23"/>
      <c r="IL80" s="23"/>
      <c r="IM80" s="23"/>
      <c r="IN80" s="16">
        <v>1</v>
      </c>
      <c r="IO80" s="16">
        <v>1</v>
      </c>
      <c r="IP80" s="16">
        <v>1</v>
      </c>
      <c r="IQ80" s="16">
        <v>1</v>
      </c>
      <c r="IR80" s="16"/>
      <c r="IS80" s="23"/>
      <c r="IT80" s="23"/>
      <c r="IU80" s="23"/>
      <c r="IV80" s="23"/>
      <c r="IW80" s="23"/>
      <c r="IX80" s="23"/>
      <c r="IY80" s="23"/>
      <c r="IZ80" s="23"/>
      <c r="JA80" s="16"/>
      <c r="JB80" s="16"/>
      <c r="JC80" s="16"/>
      <c r="JD80" s="177"/>
      <c r="JE80" s="16"/>
      <c r="JF80" s="16"/>
      <c r="JG80" s="177"/>
      <c r="JH80" s="16"/>
      <c r="JI80" s="16"/>
      <c r="JJ80" s="23"/>
      <c r="JK80" s="177"/>
      <c r="JL80" s="16"/>
      <c r="JM80" s="23"/>
      <c r="JN80" s="23"/>
      <c r="JO80" s="16"/>
      <c r="JP80" s="23"/>
      <c r="JQ80" s="23"/>
      <c r="JR80" s="180"/>
      <c r="JS80" s="16"/>
      <c r="JT80" s="23"/>
      <c r="JU80" s="23"/>
      <c r="JV80" s="10">
        <f>SUM(AG80:GN80:JE80:JQ80)</f>
        <v>50</v>
      </c>
      <c r="JW80" s="368"/>
    </row>
    <row r="81" spans="1:283" x14ac:dyDescent="0.25">
      <c r="A81" s="31" t="s">
        <v>114</v>
      </c>
      <c r="B81" s="31" t="s">
        <v>119</v>
      </c>
      <c r="C81" s="132" t="s">
        <v>120</v>
      </c>
      <c r="D81" s="31"/>
      <c r="E81" s="31"/>
      <c r="F81" s="31"/>
      <c r="G81" s="31"/>
      <c r="H81" s="300"/>
      <c r="I81" s="301"/>
      <c r="J81" s="291"/>
      <c r="K81" s="291"/>
      <c r="L81" s="124"/>
      <c r="M81" s="124"/>
      <c r="N81" s="300"/>
      <c r="O81" s="301"/>
      <c r="P81" s="300"/>
      <c r="Q81" s="301"/>
      <c r="R81" s="124"/>
      <c r="S81" s="124"/>
      <c r="T81" s="124"/>
      <c r="U81" s="124"/>
      <c r="V81" s="124"/>
      <c r="W81" s="124"/>
      <c r="X81" s="124"/>
      <c r="Y81" s="124"/>
      <c r="Z81" s="285"/>
      <c r="AA81" s="285"/>
      <c r="AB81" s="124"/>
      <c r="AC81" s="124"/>
      <c r="AD81" s="285"/>
      <c r="AE81" s="285"/>
      <c r="AF81" s="20"/>
      <c r="AG81" s="31"/>
      <c r="AH81" s="31"/>
      <c r="AI81" s="31"/>
      <c r="AJ81" s="31"/>
      <c r="AK81" s="31"/>
      <c r="AL81" s="31"/>
      <c r="AM81" s="20"/>
      <c r="AN81" s="31"/>
      <c r="AO81" s="31"/>
      <c r="AP81" s="31"/>
      <c r="AQ81" s="31"/>
      <c r="AR81" s="31"/>
      <c r="AS81" s="31"/>
      <c r="AT81" s="31"/>
      <c r="AU81" s="31"/>
      <c r="AV81" s="20"/>
      <c r="AW81" s="31"/>
      <c r="AX81" s="31"/>
      <c r="AY81" s="31"/>
      <c r="AZ81" s="20"/>
      <c r="BA81" s="31"/>
      <c r="BB81" s="31"/>
      <c r="BC81" s="31"/>
      <c r="BD81" s="20"/>
      <c r="BE81" s="31"/>
      <c r="BF81" s="31"/>
      <c r="BG81" s="31"/>
      <c r="BH81" s="31"/>
      <c r="BI81" s="20"/>
      <c r="BJ81" s="124"/>
      <c r="BK81" s="124"/>
      <c r="BL81" s="124"/>
      <c r="BM81" s="124"/>
      <c r="BN81" s="20"/>
      <c r="BO81" s="31"/>
      <c r="BP81" s="31"/>
      <c r="BQ81" s="31"/>
      <c r="BR81" s="31"/>
      <c r="BS81" s="31"/>
      <c r="BT81" s="31"/>
      <c r="BU81" s="20"/>
      <c r="BV81" s="124"/>
      <c r="BW81" s="124"/>
      <c r="BX81" s="124"/>
      <c r="BY81" s="124"/>
      <c r="BZ81" s="20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20"/>
      <c r="CM81" s="31"/>
      <c r="CN81" s="31"/>
      <c r="CO81" s="31"/>
      <c r="CP81" s="20"/>
      <c r="CQ81" s="31"/>
      <c r="CR81" s="31"/>
      <c r="CS81" s="20"/>
      <c r="CT81" s="31"/>
      <c r="CU81" s="31"/>
      <c r="CV81" s="31"/>
      <c r="CW81" s="20"/>
      <c r="CX81" s="31"/>
      <c r="CY81" s="31"/>
      <c r="CZ81" s="20"/>
      <c r="DA81" s="31"/>
      <c r="DB81" s="31"/>
      <c r="DC81" s="31"/>
      <c r="DD81" s="31"/>
      <c r="DE81" s="20"/>
      <c r="DF81" s="31"/>
      <c r="DG81" s="31"/>
      <c r="DH81" s="31"/>
      <c r="DI81" s="31"/>
      <c r="DJ81" s="31"/>
      <c r="DK81" s="31"/>
      <c r="DL81" s="31"/>
      <c r="DM81" s="31"/>
      <c r="DN81" s="20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18"/>
      <c r="EC81" s="31"/>
      <c r="ED81" s="31"/>
      <c r="EE81" s="31"/>
      <c r="EF81" s="31"/>
      <c r="EG81" s="31"/>
      <c r="EH81" s="31"/>
      <c r="EI81" s="31"/>
      <c r="EJ81" s="31"/>
      <c r="EK81" s="31"/>
      <c r="EL81" s="18"/>
      <c r="EM81" s="31"/>
      <c r="EN81" s="31"/>
      <c r="EO81" s="20"/>
      <c r="EP81" s="31"/>
      <c r="EQ81" s="31"/>
      <c r="ER81" s="31"/>
      <c r="ES81" s="31"/>
      <c r="ET81" s="18"/>
      <c r="EU81" s="31"/>
      <c r="EV81" s="31"/>
      <c r="EW81" s="31"/>
      <c r="EX81" s="31"/>
      <c r="EY81" s="31"/>
      <c r="EZ81" s="31"/>
      <c r="FA81" s="31"/>
      <c r="FB81" s="16"/>
      <c r="FC81" s="112"/>
      <c r="FD81" s="112"/>
      <c r="FE81" s="112"/>
      <c r="FF81" s="112"/>
      <c r="FG81" s="112"/>
      <c r="FH81" s="112"/>
      <c r="FI81" s="112"/>
      <c r="FJ81" s="18"/>
      <c r="FK81" s="112"/>
      <c r="FL81" s="112"/>
      <c r="FM81" s="112"/>
      <c r="FN81" s="35"/>
      <c r="FO81" s="112"/>
      <c r="FP81" s="112"/>
      <c r="FQ81" s="112"/>
      <c r="FR81" s="35"/>
      <c r="FS81" s="35"/>
      <c r="FT81" s="35"/>
      <c r="FU81" s="18"/>
      <c r="FV81" s="112"/>
      <c r="FW81" s="112"/>
      <c r="FX81" s="112"/>
      <c r="FY81" s="112"/>
      <c r="FZ81" s="112"/>
      <c r="GA81" s="112"/>
      <c r="GB81" s="112"/>
      <c r="GC81" s="35"/>
      <c r="GD81" s="35"/>
      <c r="GE81" s="112"/>
      <c r="GF81" s="112"/>
      <c r="GG81" s="112"/>
      <c r="GH81" s="112"/>
      <c r="GI81" s="35"/>
      <c r="GJ81" s="35"/>
      <c r="GK81" s="112"/>
      <c r="GL81" s="35"/>
      <c r="GM81" s="35"/>
      <c r="GN81" s="35"/>
      <c r="GO81" s="18"/>
      <c r="GP81" s="112"/>
      <c r="GQ81" s="112"/>
      <c r="GR81" s="112"/>
      <c r="GS81" s="112"/>
      <c r="GT81" s="112"/>
      <c r="GU81" s="112"/>
      <c r="GV81" s="112"/>
      <c r="GW81" s="112"/>
      <c r="GX81" s="112"/>
      <c r="GY81" s="35"/>
      <c r="GZ81" s="112"/>
      <c r="HA81" s="112"/>
      <c r="HB81" s="35"/>
      <c r="HC81" s="35"/>
      <c r="HD81" s="112"/>
      <c r="HE81" s="35"/>
      <c r="HF81" s="112"/>
      <c r="HG81" s="112"/>
      <c r="HH81" s="112"/>
      <c r="HI81" s="112"/>
      <c r="HJ81" s="112"/>
      <c r="HK81" s="35"/>
      <c r="HL81" s="35"/>
      <c r="HM81" s="35"/>
      <c r="HN81" s="35"/>
      <c r="HO81" s="35"/>
      <c r="HP81" s="35"/>
      <c r="HQ81" s="31"/>
      <c r="HR81" s="109"/>
      <c r="HS81" s="196"/>
      <c r="HT81" s="18"/>
      <c r="HU81" s="112"/>
      <c r="HV81" s="35"/>
      <c r="HW81" s="18"/>
      <c r="HX81" s="112"/>
      <c r="HY81" s="112"/>
      <c r="HZ81" s="112"/>
      <c r="IA81" s="112"/>
      <c r="IB81" s="112"/>
      <c r="IC81" s="35"/>
      <c r="ID81" s="112"/>
      <c r="IE81" s="112"/>
      <c r="IF81" s="112"/>
      <c r="IG81" s="112"/>
      <c r="IH81" s="35"/>
      <c r="II81" s="35"/>
      <c r="IJ81" s="35"/>
      <c r="IK81" s="35"/>
      <c r="IL81" s="35"/>
      <c r="IM81" s="35"/>
      <c r="IN81" s="112"/>
      <c r="IO81" s="112"/>
      <c r="IP81" s="112"/>
      <c r="IQ81" s="112"/>
      <c r="IR81" s="112"/>
      <c r="IS81" s="35"/>
      <c r="IT81" s="35"/>
      <c r="IU81" s="35"/>
      <c r="IV81" s="35"/>
      <c r="IW81" s="35"/>
      <c r="IX81" s="35"/>
      <c r="IY81" s="35"/>
      <c r="IZ81" s="35"/>
      <c r="JA81" s="112"/>
      <c r="JB81" s="112"/>
      <c r="JC81" s="112"/>
      <c r="JD81" s="177"/>
      <c r="JE81" s="31"/>
      <c r="JF81" s="31"/>
      <c r="JG81" s="177"/>
      <c r="JH81" s="31"/>
      <c r="JI81" s="31"/>
      <c r="JJ81" s="23"/>
      <c r="JK81" s="177"/>
      <c r="JL81" s="31"/>
      <c r="JM81" s="23"/>
      <c r="JN81" s="23"/>
      <c r="JO81" s="31"/>
      <c r="JP81" s="23"/>
      <c r="JQ81" s="23"/>
      <c r="JR81" s="180"/>
      <c r="JS81" s="31"/>
      <c r="JT81" s="23"/>
      <c r="JU81" s="23"/>
      <c r="JV81" s="10">
        <f>SUM(AG81:GN81:JE81:JQ81)</f>
        <v>0</v>
      </c>
      <c r="JW81" s="368"/>
    </row>
    <row r="82" spans="1:283" ht="14.1" customHeight="1" x14ac:dyDescent="0.25">
      <c r="A82" s="16" t="s">
        <v>63</v>
      </c>
      <c r="B82" s="49">
        <v>45689</v>
      </c>
      <c r="C82" s="132" t="s">
        <v>121</v>
      </c>
      <c r="D82" s="124"/>
      <c r="E82" s="124"/>
      <c r="F82" s="124"/>
      <c r="G82" s="124"/>
      <c r="H82" s="263">
        <v>21</v>
      </c>
      <c r="I82" s="265"/>
      <c r="J82" s="256">
        <v>15</v>
      </c>
      <c r="K82" s="299"/>
      <c r="L82" s="124"/>
      <c r="M82" s="124"/>
      <c r="N82" s="263"/>
      <c r="O82" s="265"/>
      <c r="P82" s="263">
        <v>12</v>
      </c>
      <c r="Q82" s="265"/>
      <c r="R82" s="124"/>
      <c r="S82" s="124"/>
      <c r="T82" s="124"/>
      <c r="U82" s="124"/>
      <c r="V82" s="124"/>
      <c r="W82" s="124"/>
      <c r="X82" s="124"/>
      <c r="Y82" s="124"/>
      <c r="Z82" s="285"/>
      <c r="AA82" s="285"/>
      <c r="AB82" s="124"/>
      <c r="AC82" s="124"/>
      <c r="AD82" s="285"/>
      <c r="AE82" s="285"/>
      <c r="AF82" s="20"/>
      <c r="AG82" s="16"/>
      <c r="AH82" s="16"/>
      <c r="AI82" s="16"/>
      <c r="AJ82" s="16"/>
      <c r="AK82" s="16"/>
      <c r="AL82" s="16"/>
      <c r="AM82" s="20"/>
      <c r="AN82" s="16"/>
      <c r="AO82" s="16"/>
      <c r="AP82" s="16"/>
      <c r="AQ82" s="16"/>
      <c r="AR82" s="16"/>
      <c r="AS82" s="16"/>
      <c r="AT82" s="16"/>
      <c r="AU82" s="16"/>
      <c r="AV82" s="20"/>
      <c r="AW82" s="16"/>
      <c r="AX82" s="16"/>
      <c r="AY82" s="16"/>
      <c r="AZ82" s="20"/>
      <c r="BA82" s="16"/>
      <c r="BB82" s="16"/>
      <c r="BC82" s="16"/>
      <c r="BD82" s="20"/>
      <c r="BE82" s="16"/>
      <c r="BF82" s="16"/>
      <c r="BG82" s="16"/>
      <c r="BH82" s="16"/>
      <c r="BI82" s="20"/>
      <c r="BJ82" s="124"/>
      <c r="BK82" s="124"/>
      <c r="BL82" s="124"/>
      <c r="BM82" s="124"/>
      <c r="BN82" s="20"/>
      <c r="BO82" s="16"/>
      <c r="BP82" s="16"/>
      <c r="BQ82" s="16"/>
      <c r="BR82" s="16"/>
      <c r="BS82" s="16"/>
      <c r="BT82" s="16"/>
      <c r="BU82" s="20"/>
      <c r="BV82" s="124"/>
      <c r="BW82" s="124"/>
      <c r="BX82" s="124"/>
      <c r="BY82" s="124"/>
      <c r="BZ82" s="20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20"/>
      <c r="CM82" s="16"/>
      <c r="CN82" s="16"/>
      <c r="CO82" s="16"/>
      <c r="CP82" s="20"/>
      <c r="CQ82" s="16"/>
      <c r="CR82" s="16"/>
      <c r="CS82" s="20"/>
      <c r="CT82" s="16"/>
      <c r="CU82" s="16"/>
      <c r="CV82" s="16"/>
      <c r="CW82" s="20"/>
      <c r="CX82" s="16"/>
      <c r="CY82" s="16"/>
      <c r="CZ82" s="20"/>
      <c r="DA82" s="16"/>
      <c r="DB82" s="16"/>
      <c r="DC82" s="16"/>
      <c r="DD82" s="16"/>
      <c r="DE82" s="20"/>
      <c r="DF82" s="16"/>
      <c r="DG82" s="16"/>
      <c r="DH82" s="16"/>
      <c r="DI82" s="16"/>
      <c r="DJ82" s="16"/>
      <c r="DK82" s="16"/>
      <c r="DL82" s="16"/>
      <c r="DM82" s="16"/>
      <c r="DN82" s="20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8"/>
      <c r="EC82" s="16"/>
      <c r="ED82" s="16"/>
      <c r="EE82" s="16"/>
      <c r="EF82" s="16"/>
      <c r="EG82" s="16"/>
      <c r="EH82" s="16"/>
      <c r="EI82" s="16"/>
      <c r="EJ82" s="16"/>
      <c r="EK82" s="16"/>
      <c r="EL82" s="18"/>
      <c r="EM82" s="16"/>
      <c r="EN82" s="16"/>
      <c r="EO82" s="20"/>
      <c r="EP82" s="16"/>
      <c r="EQ82" s="16"/>
      <c r="ER82" s="16"/>
      <c r="ES82" s="16"/>
      <c r="ET82" s="18"/>
      <c r="EU82" s="16"/>
      <c r="EV82" s="16"/>
      <c r="EW82" s="16"/>
      <c r="EX82" s="16"/>
      <c r="EY82" s="16"/>
      <c r="EZ82" s="16"/>
      <c r="FA82" s="16"/>
      <c r="FB82" s="16"/>
      <c r="FC82" s="21"/>
      <c r="FD82" s="21"/>
      <c r="FE82" s="21"/>
      <c r="FF82" s="21"/>
      <c r="FG82" s="21"/>
      <c r="FH82" s="21"/>
      <c r="FI82" s="21"/>
      <c r="FJ82" s="18"/>
      <c r="FK82" s="16"/>
      <c r="FL82" s="23"/>
      <c r="FM82" s="16"/>
      <c r="FN82" s="23"/>
      <c r="FO82" s="23"/>
      <c r="FP82" s="16"/>
      <c r="FQ82" s="16"/>
      <c r="FR82" s="23"/>
      <c r="FS82" s="23"/>
      <c r="FT82" s="23"/>
      <c r="FU82" s="18"/>
      <c r="FV82" s="16"/>
      <c r="FW82" s="16"/>
      <c r="FX82" s="16"/>
      <c r="FY82" s="16">
        <v>1</v>
      </c>
      <c r="FZ82" s="23"/>
      <c r="GA82" s="16"/>
      <c r="GB82" s="16">
        <v>1</v>
      </c>
      <c r="GC82" s="23"/>
      <c r="GD82" s="23"/>
      <c r="GE82" s="16"/>
      <c r="GF82" s="23"/>
      <c r="GG82" s="16">
        <v>1</v>
      </c>
      <c r="GH82" s="23"/>
      <c r="GI82" s="23"/>
      <c r="GJ82" s="23"/>
      <c r="GK82" s="16">
        <v>1</v>
      </c>
      <c r="GL82" s="23"/>
      <c r="GM82" s="23"/>
      <c r="GN82" s="23"/>
      <c r="GO82" s="172"/>
      <c r="GP82" s="21"/>
      <c r="GQ82" s="21"/>
      <c r="GR82" s="21"/>
      <c r="GS82" s="219"/>
      <c r="GT82" s="219"/>
      <c r="GU82" s="219"/>
      <c r="GV82" s="21"/>
      <c r="GW82" s="219"/>
      <c r="GX82" s="21"/>
      <c r="GY82" s="219"/>
      <c r="GZ82" s="21"/>
      <c r="HA82" s="219"/>
      <c r="HB82" s="219"/>
      <c r="HC82" s="219"/>
      <c r="HD82" s="219"/>
      <c r="HE82" s="219"/>
      <c r="HF82" s="219"/>
      <c r="HG82" s="219"/>
      <c r="HH82" s="219"/>
      <c r="HI82" s="219"/>
      <c r="HJ82" s="219"/>
      <c r="HK82" s="219"/>
      <c r="HL82" s="219"/>
      <c r="HM82" s="219"/>
      <c r="HN82" s="219"/>
      <c r="HO82" s="219"/>
      <c r="HP82" s="219"/>
      <c r="HQ82" s="16"/>
      <c r="HR82" s="105"/>
      <c r="HS82" s="193"/>
      <c r="HT82" s="172"/>
      <c r="HU82" s="21"/>
      <c r="HV82" s="219"/>
      <c r="HW82" s="177"/>
      <c r="HX82" s="16"/>
      <c r="HY82" s="16"/>
      <c r="HZ82" s="23"/>
      <c r="IA82" s="23"/>
      <c r="IB82" s="23"/>
      <c r="IC82" s="23"/>
      <c r="ID82" s="23"/>
      <c r="IE82" s="16"/>
      <c r="IF82" s="16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16"/>
      <c r="IS82" s="23"/>
      <c r="IT82" s="23"/>
      <c r="IU82" s="23"/>
      <c r="IV82" s="23"/>
      <c r="IW82" s="23"/>
      <c r="IX82" s="23"/>
      <c r="IY82" s="23"/>
      <c r="IZ82" s="23"/>
      <c r="JA82" s="16"/>
      <c r="JB82" s="16"/>
      <c r="JC82" s="16"/>
      <c r="JD82" s="177"/>
      <c r="JE82" s="16"/>
      <c r="JF82" s="16"/>
      <c r="JG82" s="177"/>
      <c r="JH82" s="23"/>
      <c r="JI82" s="23"/>
      <c r="JJ82" s="23"/>
      <c r="JK82" s="177"/>
      <c r="JL82" s="23"/>
      <c r="JM82" s="23"/>
      <c r="JN82" s="23"/>
      <c r="JO82" s="23"/>
      <c r="JP82" s="23"/>
      <c r="JQ82" s="23"/>
      <c r="JR82" s="180"/>
      <c r="JS82" s="23"/>
      <c r="JT82" s="23"/>
      <c r="JU82" s="23"/>
      <c r="JV82" s="10">
        <f>SUM(AG82:GN82:JE82:JQ82)</f>
        <v>4</v>
      </c>
      <c r="JW82" s="368"/>
    </row>
    <row r="83" spans="1:283" ht="14.1" customHeight="1" x14ac:dyDescent="0.25">
      <c r="A83" s="16" t="s">
        <v>64</v>
      </c>
      <c r="B83" s="49">
        <v>45690</v>
      </c>
      <c r="C83" s="132" t="s">
        <v>121</v>
      </c>
      <c r="D83" s="124"/>
      <c r="E83" s="124"/>
      <c r="F83" s="124"/>
      <c r="G83" s="124"/>
      <c r="H83" s="266"/>
      <c r="I83" s="268"/>
      <c r="J83" s="299"/>
      <c r="K83" s="299"/>
      <c r="L83" s="124"/>
      <c r="M83" s="124"/>
      <c r="N83" s="266"/>
      <c r="O83" s="268"/>
      <c r="P83" s="266"/>
      <c r="Q83" s="268"/>
      <c r="R83" s="124"/>
      <c r="S83" s="124"/>
      <c r="T83" s="124"/>
      <c r="U83" s="124"/>
      <c r="V83" s="124"/>
      <c r="W83" s="124"/>
      <c r="X83" s="124"/>
      <c r="Y83" s="124"/>
      <c r="Z83" s="285"/>
      <c r="AA83" s="285"/>
      <c r="AB83" s="124"/>
      <c r="AC83" s="124"/>
      <c r="AD83" s="285"/>
      <c r="AE83" s="285"/>
      <c r="AF83" s="20"/>
      <c r="AG83" s="16"/>
      <c r="AH83" s="16">
        <v>1</v>
      </c>
      <c r="AI83" s="16"/>
      <c r="AJ83" s="16">
        <v>1</v>
      </c>
      <c r="AK83" s="16"/>
      <c r="AL83" s="16">
        <v>1</v>
      </c>
      <c r="AM83" s="20"/>
      <c r="AN83" s="16">
        <v>1</v>
      </c>
      <c r="AO83" s="16"/>
      <c r="AP83" s="16"/>
      <c r="AQ83" s="16">
        <v>1</v>
      </c>
      <c r="AR83" s="16"/>
      <c r="AS83" s="16"/>
      <c r="AT83" s="16">
        <v>1</v>
      </c>
      <c r="AU83" s="16"/>
      <c r="AV83" s="20"/>
      <c r="AW83" s="16">
        <v>1</v>
      </c>
      <c r="AX83" s="16">
        <v>1</v>
      </c>
      <c r="AY83" s="16">
        <v>1</v>
      </c>
      <c r="AZ83" s="20"/>
      <c r="BA83" s="16"/>
      <c r="BB83" s="16"/>
      <c r="BC83" s="16"/>
      <c r="BD83" s="20"/>
      <c r="BE83" s="16"/>
      <c r="BF83" s="16"/>
      <c r="BG83" s="16">
        <v>1</v>
      </c>
      <c r="BH83" s="16">
        <v>1</v>
      </c>
      <c r="BI83" s="20"/>
      <c r="BJ83" s="124"/>
      <c r="BK83" s="124"/>
      <c r="BL83" s="124"/>
      <c r="BM83" s="124"/>
      <c r="BN83" s="20"/>
      <c r="BO83" s="16"/>
      <c r="BP83" s="16"/>
      <c r="BQ83" s="16"/>
      <c r="BR83" s="16">
        <v>1</v>
      </c>
      <c r="BS83" s="16">
        <v>1</v>
      </c>
      <c r="BT83" s="16">
        <v>1</v>
      </c>
      <c r="BU83" s="20"/>
      <c r="BV83" s="124"/>
      <c r="BW83" s="124"/>
      <c r="BX83" s="124"/>
      <c r="BY83" s="124"/>
      <c r="BZ83" s="20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20"/>
      <c r="CM83" s="16"/>
      <c r="CN83" s="16"/>
      <c r="CO83" s="16"/>
      <c r="CP83" s="20"/>
      <c r="CQ83" s="16"/>
      <c r="CR83" s="16"/>
      <c r="CS83" s="20"/>
      <c r="CT83" s="16"/>
      <c r="CU83" s="16">
        <v>1</v>
      </c>
      <c r="CV83" s="16">
        <v>1</v>
      </c>
      <c r="CW83" s="20"/>
      <c r="CX83" s="16">
        <v>1</v>
      </c>
      <c r="CY83" s="16"/>
      <c r="CZ83" s="20"/>
      <c r="DA83" s="16"/>
      <c r="DB83" s="16"/>
      <c r="DC83" s="16">
        <v>1</v>
      </c>
      <c r="DD83" s="16">
        <v>1</v>
      </c>
      <c r="DE83" s="20"/>
      <c r="DF83" s="16">
        <v>1</v>
      </c>
      <c r="DG83" s="16">
        <v>1</v>
      </c>
      <c r="DH83" s="16">
        <v>1</v>
      </c>
      <c r="DI83" s="16">
        <v>1</v>
      </c>
      <c r="DJ83" s="16"/>
      <c r="DK83" s="16"/>
      <c r="DL83" s="16"/>
      <c r="DM83" s="16"/>
      <c r="DN83" s="20"/>
      <c r="DO83" s="16"/>
      <c r="DP83" s="16"/>
      <c r="DQ83" s="16"/>
      <c r="DR83" s="16"/>
      <c r="DS83" s="16"/>
      <c r="DT83" s="16"/>
      <c r="DU83" s="16">
        <v>1</v>
      </c>
      <c r="DV83" s="16">
        <v>1</v>
      </c>
      <c r="DW83" s="16">
        <v>1</v>
      </c>
      <c r="DX83" s="16">
        <v>1</v>
      </c>
      <c r="DY83" s="16">
        <v>1</v>
      </c>
      <c r="DZ83" s="16">
        <v>1</v>
      </c>
      <c r="EA83" s="16">
        <v>1</v>
      </c>
      <c r="EB83" s="18"/>
      <c r="EC83" s="16"/>
      <c r="ED83" s="16"/>
      <c r="EE83" s="16"/>
      <c r="EF83" s="16"/>
      <c r="EG83" s="16"/>
      <c r="EH83" s="16"/>
      <c r="EI83" s="16"/>
      <c r="EJ83" s="16"/>
      <c r="EK83" s="16"/>
      <c r="EL83" s="18"/>
      <c r="EM83" s="16">
        <v>1</v>
      </c>
      <c r="EN83" s="16"/>
      <c r="EO83" s="20"/>
      <c r="EP83" s="16"/>
      <c r="EQ83" s="16"/>
      <c r="ER83" s="16">
        <v>1</v>
      </c>
      <c r="ES83" s="16">
        <v>1</v>
      </c>
      <c r="ET83" s="18"/>
      <c r="EU83" s="16">
        <v>1</v>
      </c>
      <c r="EV83" s="16">
        <v>1</v>
      </c>
      <c r="EW83" s="16">
        <v>1</v>
      </c>
      <c r="EX83" s="16">
        <v>1</v>
      </c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8"/>
      <c r="FK83" s="16"/>
      <c r="FL83" s="23"/>
      <c r="FM83" s="16">
        <v>1</v>
      </c>
      <c r="FN83" s="23"/>
      <c r="FO83" s="23"/>
      <c r="FP83" s="16"/>
      <c r="FQ83" s="16"/>
      <c r="FR83" s="23"/>
      <c r="FS83" s="23"/>
      <c r="FT83" s="23"/>
      <c r="FU83" s="18"/>
      <c r="FV83" s="16"/>
      <c r="FW83" s="16"/>
      <c r="FX83" s="16"/>
      <c r="FY83" s="16"/>
      <c r="FZ83" s="23"/>
      <c r="GA83" s="16"/>
      <c r="GB83" s="16"/>
      <c r="GC83" s="23"/>
      <c r="GD83" s="23"/>
      <c r="GE83" s="16"/>
      <c r="GF83" s="23"/>
      <c r="GG83" s="16"/>
      <c r="GH83" s="23"/>
      <c r="GI83" s="23"/>
      <c r="GJ83" s="23"/>
      <c r="GK83" s="16"/>
      <c r="GL83" s="23"/>
      <c r="GM83" s="23"/>
      <c r="GN83" s="23"/>
      <c r="GO83" s="172"/>
      <c r="GP83" s="16"/>
      <c r="GQ83" s="16"/>
      <c r="GR83" s="16"/>
      <c r="GS83" s="23"/>
      <c r="GT83" s="23"/>
      <c r="GU83" s="62"/>
      <c r="GV83" s="16">
        <v>1</v>
      </c>
      <c r="GW83" s="23"/>
      <c r="GX83" s="16">
        <v>1</v>
      </c>
      <c r="GY83" s="23"/>
      <c r="GZ83" s="16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16"/>
      <c r="HR83" s="105"/>
      <c r="HS83" s="222"/>
      <c r="HT83" s="20"/>
      <c r="HU83" s="16">
        <v>1</v>
      </c>
      <c r="HV83" s="23"/>
      <c r="HW83" s="172"/>
      <c r="HX83" s="16"/>
      <c r="HY83" s="16"/>
      <c r="HZ83" s="23"/>
      <c r="IA83" s="23"/>
      <c r="IB83" s="23"/>
      <c r="IC83" s="23"/>
      <c r="ID83" s="23"/>
      <c r="IE83" s="16"/>
      <c r="IF83" s="16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16">
        <v>1</v>
      </c>
      <c r="IS83" s="23"/>
      <c r="IT83" s="23"/>
      <c r="IU83" s="23"/>
      <c r="IV83" s="23"/>
      <c r="IW83" s="23"/>
      <c r="IX83" s="23"/>
      <c r="IY83" s="23"/>
      <c r="IZ83" s="23"/>
      <c r="JA83" s="16"/>
      <c r="JB83" s="16"/>
      <c r="JC83" s="16"/>
      <c r="JD83" s="177"/>
      <c r="JE83" s="16">
        <v>1</v>
      </c>
      <c r="JF83" s="16"/>
      <c r="JG83" s="177"/>
      <c r="JH83" s="23"/>
      <c r="JI83" s="23"/>
      <c r="JJ83" s="23"/>
      <c r="JK83" s="177"/>
      <c r="JL83" s="23"/>
      <c r="JM83" s="23"/>
      <c r="JN83" s="23"/>
      <c r="JO83" s="23"/>
      <c r="JP83" s="23"/>
      <c r="JQ83" s="23"/>
      <c r="JR83" s="180"/>
      <c r="JS83" s="23"/>
      <c r="JT83" s="23"/>
      <c r="JU83" s="23"/>
      <c r="JV83" s="10">
        <f>SUM(AG83:GN83:JE83:JQ83)</f>
        <v>43</v>
      </c>
      <c r="JW83" s="368"/>
    </row>
    <row r="84" spans="1:283" x14ac:dyDescent="0.25">
      <c r="A84" s="77" t="s">
        <v>114</v>
      </c>
      <c r="B84" s="80" t="s">
        <v>122</v>
      </c>
      <c r="C84" s="68"/>
      <c r="D84" s="77"/>
      <c r="E84" s="77"/>
      <c r="F84" s="258"/>
      <c r="G84" s="258"/>
      <c r="H84" s="327"/>
      <c r="I84" s="332"/>
      <c r="J84" s="258"/>
      <c r="K84" s="258"/>
      <c r="L84" s="258"/>
      <c r="M84" s="258"/>
      <c r="N84" s="289"/>
      <c r="O84" s="290"/>
      <c r="P84" s="327"/>
      <c r="Q84" s="332"/>
      <c r="R84" s="258"/>
      <c r="S84" s="258"/>
      <c r="T84" s="77"/>
      <c r="U84" s="77"/>
      <c r="V84" s="258"/>
      <c r="W84" s="258"/>
      <c r="X84" s="77"/>
      <c r="Y84" s="77"/>
      <c r="Z84" s="258"/>
      <c r="AA84" s="258"/>
      <c r="AB84" s="258"/>
      <c r="AC84" s="258"/>
      <c r="AD84" s="286"/>
      <c r="AE84" s="286"/>
      <c r="AF84" s="20"/>
      <c r="AG84" s="77"/>
      <c r="AH84" s="77"/>
      <c r="AI84" s="77"/>
      <c r="AJ84" s="77"/>
      <c r="AK84" s="77"/>
      <c r="AL84" s="77"/>
      <c r="AM84" s="20"/>
      <c r="AN84" s="31"/>
      <c r="AO84" s="31"/>
      <c r="AP84" s="31"/>
      <c r="AQ84" s="31"/>
      <c r="AR84" s="31"/>
      <c r="AS84" s="31"/>
      <c r="AT84" s="31"/>
      <c r="AU84" s="31"/>
      <c r="AV84" s="20"/>
      <c r="AW84" s="77"/>
      <c r="AX84" s="77"/>
      <c r="AY84" s="77"/>
      <c r="AZ84" s="20"/>
      <c r="BA84" s="77"/>
      <c r="BB84" s="77"/>
      <c r="BC84" s="77"/>
      <c r="BD84" s="20"/>
      <c r="BE84" s="77"/>
      <c r="BF84" s="77"/>
      <c r="BG84" s="77"/>
      <c r="BH84" s="77"/>
      <c r="BI84" s="20"/>
      <c r="BJ84" s="77"/>
      <c r="BK84" s="77"/>
      <c r="BL84" s="77"/>
      <c r="BM84" s="77"/>
      <c r="BN84" s="20"/>
      <c r="BO84" s="77"/>
      <c r="BP84" s="77"/>
      <c r="BQ84" s="77"/>
      <c r="BR84" s="77"/>
      <c r="BS84" s="77"/>
      <c r="BT84" s="77"/>
      <c r="BU84" s="20"/>
      <c r="BV84" s="77"/>
      <c r="BW84" s="77"/>
      <c r="BX84" s="77"/>
      <c r="BY84" s="77"/>
      <c r="BZ84" s="20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20"/>
      <c r="CM84" s="77"/>
      <c r="CN84" s="77"/>
      <c r="CO84" s="77"/>
      <c r="CP84" s="20"/>
      <c r="CQ84" s="77"/>
      <c r="CR84" s="77"/>
      <c r="CS84" s="20"/>
      <c r="CT84" s="77"/>
      <c r="CU84" s="77"/>
      <c r="CV84" s="77"/>
      <c r="CW84" s="20"/>
      <c r="CX84" s="77"/>
      <c r="CY84" s="77"/>
      <c r="CZ84" s="20"/>
      <c r="DA84" s="77"/>
      <c r="DB84" s="77"/>
      <c r="DC84" s="77"/>
      <c r="DD84" s="77"/>
      <c r="DE84" s="20"/>
      <c r="DF84" s="77"/>
      <c r="DG84" s="77"/>
      <c r="DH84" s="77"/>
      <c r="DI84" s="77"/>
      <c r="DJ84" s="77"/>
      <c r="DK84" s="77"/>
      <c r="DL84" s="77"/>
      <c r="DM84" s="77"/>
      <c r="DN84" s="20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18"/>
      <c r="EC84" s="77"/>
      <c r="ED84" s="77"/>
      <c r="EE84" s="77"/>
      <c r="EF84" s="77"/>
      <c r="EG84" s="77"/>
      <c r="EH84" s="77"/>
      <c r="EI84" s="77"/>
      <c r="EJ84" s="77"/>
      <c r="EK84" s="77"/>
      <c r="EL84" s="18"/>
      <c r="EM84" s="77"/>
      <c r="EN84" s="77"/>
      <c r="EO84" s="20"/>
      <c r="EP84" s="77"/>
      <c r="EQ84" s="77"/>
      <c r="ER84" s="77"/>
      <c r="ES84" s="77"/>
      <c r="ET84" s="18"/>
      <c r="EU84" s="77"/>
      <c r="EV84" s="77"/>
      <c r="EW84" s="77"/>
      <c r="EX84" s="77"/>
      <c r="EY84" s="77"/>
      <c r="EZ84" s="77"/>
      <c r="FA84" s="77"/>
      <c r="FB84" s="16"/>
      <c r="FC84" s="27"/>
      <c r="FD84" s="27"/>
      <c r="FE84" s="27"/>
      <c r="FF84" s="27"/>
      <c r="FG84" s="27"/>
      <c r="FH84" s="27"/>
      <c r="FI84" s="27"/>
      <c r="FJ84" s="18"/>
      <c r="FK84" s="27"/>
      <c r="FL84" s="35"/>
      <c r="FM84" s="27"/>
      <c r="FN84" s="35"/>
      <c r="FO84" s="35"/>
      <c r="FP84" s="27"/>
      <c r="FQ84" s="27"/>
      <c r="FR84" s="35"/>
      <c r="FS84" s="35"/>
      <c r="FT84" s="35"/>
      <c r="FU84" s="18"/>
      <c r="FV84" s="27"/>
      <c r="FW84" s="27"/>
      <c r="FX84" s="27"/>
      <c r="FY84" s="27"/>
      <c r="FZ84" s="35"/>
      <c r="GA84" s="27"/>
      <c r="GB84" s="27"/>
      <c r="GC84" s="35"/>
      <c r="GD84" s="35"/>
      <c r="GE84" s="27"/>
      <c r="GF84" s="35"/>
      <c r="GG84" s="27"/>
      <c r="GH84" s="35"/>
      <c r="GI84" s="35"/>
      <c r="GJ84" s="35"/>
      <c r="GK84" s="27"/>
      <c r="GL84" s="27"/>
      <c r="GM84" s="27"/>
      <c r="GN84" s="27"/>
      <c r="GO84" s="18"/>
      <c r="GP84" s="27"/>
      <c r="GQ84" s="27"/>
      <c r="GR84" s="27"/>
      <c r="GS84" s="35"/>
      <c r="GT84" s="35"/>
      <c r="GU84" s="35"/>
      <c r="GV84" s="27"/>
      <c r="GW84" s="35"/>
      <c r="GX84" s="27"/>
      <c r="GY84" s="35"/>
      <c r="GZ84" s="27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27"/>
      <c r="HM84" s="27"/>
      <c r="HN84" s="27"/>
      <c r="HO84" s="27"/>
      <c r="HP84" s="35"/>
      <c r="HQ84" s="77"/>
      <c r="HR84" s="68"/>
      <c r="HS84" s="194"/>
      <c r="HT84" s="18"/>
      <c r="HU84" s="27"/>
      <c r="HV84" s="35"/>
      <c r="HW84" s="18"/>
      <c r="HX84" s="27"/>
      <c r="HY84" s="27"/>
      <c r="HZ84" s="35"/>
      <c r="IA84" s="35"/>
      <c r="IB84" s="35"/>
      <c r="IC84" s="35"/>
      <c r="ID84" s="35"/>
      <c r="IE84" s="27"/>
      <c r="IF84" s="27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27"/>
      <c r="IS84" s="35"/>
      <c r="IT84" s="35"/>
      <c r="IU84" s="27"/>
      <c r="IV84" s="35"/>
      <c r="IW84" s="35"/>
      <c r="IX84" s="27"/>
      <c r="IY84" s="35"/>
      <c r="IZ84" s="35"/>
      <c r="JA84" s="27"/>
      <c r="JB84" s="27"/>
      <c r="JC84" s="27"/>
      <c r="JD84" s="177"/>
      <c r="JE84" s="77"/>
      <c r="JF84" s="77"/>
      <c r="JG84" s="177"/>
      <c r="JH84" s="23"/>
      <c r="JI84" s="23"/>
      <c r="JJ84" s="23"/>
      <c r="JK84" s="177"/>
      <c r="JL84" s="23"/>
      <c r="JM84" s="23"/>
      <c r="JN84" s="23"/>
      <c r="JO84" s="23"/>
      <c r="JP84" s="23"/>
      <c r="JQ84" s="23"/>
      <c r="JR84" s="180"/>
      <c r="JS84" s="23"/>
      <c r="JT84" s="23"/>
      <c r="JU84" s="23"/>
      <c r="JV84" s="10">
        <f>SUM(AG84:GN84:JE84:JQ84)</f>
        <v>0</v>
      </c>
      <c r="JW84" s="368"/>
    </row>
    <row r="85" spans="1:283" ht="14.1" customHeight="1" x14ac:dyDescent="0.25">
      <c r="A85" s="16" t="s">
        <v>63</v>
      </c>
      <c r="B85" s="49">
        <v>45696</v>
      </c>
      <c r="C85" s="105"/>
      <c r="D85" s="418">
        <v>18</v>
      </c>
      <c r="E85" s="419"/>
      <c r="F85" s="256">
        <v>20</v>
      </c>
      <c r="G85" s="256"/>
      <c r="H85" s="263">
        <v>22</v>
      </c>
      <c r="I85" s="265"/>
      <c r="J85" s="256">
        <v>16</v>
      </c>
      <c r="K85" s="299"/>
      <c r="L85" s="256">
        <v>21</v>
      </c>
      <c r="M85" s="256"/>
      <c r="N85" s="263">
        <v>16</v>
      </c>
      <c r="O85" s="265"/>
      <c r="P85" s="263"/>
      <c r="Q85" s="265"/>
      <c r="R85" s="256">
        <v>20</v>
      </c>
      <c r="S85" s="256"/>
      <c r="T85" s="260">
        <v>16</v>
      </c>
      <c r="U85" s="262"/>
      <c r="V85" s="263">
        <v>16</v>
      </c>
      <c r="W85" s="265"/>
      <c r="X85" s="16" t="s">
        <v>123</v>
      </c>
      <c r="Y85" s="85"/>
      <c r="Z85" s="256">
        <v>11</v>
      </c>
      <c r="AA85" s="256"/>
      <c r="AB85" s="256">
        <v>17</v>
      </c>
      <c r="AC85" s="256"/>
      <c r="AD85" s="256">
        <v>15</v>
      </c>
      <c r="AE85" s="256"/>
      <c r="AF85" s="20"/>
      <c r="AG85" s="16"/>
      <c r="AH85" s="16"/>
      <c r="AI85" s="16"/>
      <c r="AJ85" s="16"/>
      <c r="AK85" s="16"/>
      <c r="AL85" s="16"/>
      <c r="AM85" s="20"/>
      <c r="AN85" s="16"/>
      <c r="AO85" s="16"/>
      <c r="AP85" s="16"/>
      <c r="AQ85" s="16"/>
      <c r="AR85" s="16"/>
      <c r="AS85" s="16"/>
      <c r="AT85" s="16"/>
      <c r="AU85" s="16"/>
      <c r="AV85" s="20"/>
      <c r="AW85" s="16"/>
      <c r="AX85" s="16"/>
      <c r="AY85" s="16"/>
      <c r="AZ85" s="20"/>
      <c r="BA85" s="16"/>
      <c r="BB85" s="16"/>
      <c r="BC85" s="16"/>
      <c r="BD85" s="20"/>
      <c r="BE85" s="16"/>
      <c r="BF85" s="16"/>
      <c r="BG85" s="16"/>
      <c r="BH85" s="16"/>
      <c r="BI85" s="20"/>
      <c r="BJ85" s="16"/>
      <c r="BK85" s="16"/>
      <c r="BL85" s="16"/>
      <c r="BM85" s="16"/>
      <c r="BN85" s="20"/>
      <c r="BO85" s="16"/>
      <c r="BP85" s="16"/>
      <c r="BQ85" s="16"/>
      <c r="BR85" s="16"/>
      <c r="BS85" s="16"/>
      <c r="BT85" s="16"/>
      <c r="BU85" s="20"/>
      <c r="BV85" s="16"/>
      <c r="BW85" s="16"/>
      <c r="BX85" s="16"/>
      <c r="BY85" s="16"/>
      <c r="BZ85" s="20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20"/>
      <c r="CM85" s="16"/>
      <c r="CN85" s="16"/>
      <c r="CO85" s="16"/>
      <c r="CP85" s="20"/>
      <c r="CQ85" s="16"/>
      <c r="CR85" s="16"/>
      <c r="CS85" s="20"/>
      <c r="CT85" s="16"/>
      <c r="CU85" s="16"/>
      <c r="CV85" s="16"/>
      <c r="CW85" s="20"/>
      <c r="CX85" s="16"/>
      <c r="CY85" s="16"/>
      <c r="CZ85" s="20"/>
      <c r="DA85" s="16"/>
      <c r="DB85" s="16"/>
      <c r="DC85" s="16"/>
      <c r="DD85" s="16"/>
      <c r="DE85" s="20"/>
      <c r="DF85" s="16"/>
      <c r="DG85" s="16"/>
      <c r="DH85" s="16"/>
      <c r="DI85" s="16"/>
      <c r="DJ85" s="16"/>
      <c r="DK85" s="16"/>
      <c r="DL85" s="16"/>
      <c r="DM85" s="16"/>
      <c r="DN85" s="20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8"/>
      <c r="EC85" s="16"/>
      <c r="ED85" s="16"/>
      <c r="EE85" s="16"/>
      <c r="EF85" s="16"/>
      <c r="EG85" s="16"/>
      <c r="EH85" s="16"/>
      <c r="EI85" s="16"/>
      <c r="EJ85" s="16"/>
      <c r="EK85" s="16"/>
      <c r="EL85" s="18"/>
      <c r="EM85" s="16"/>
      <c r="EN85" s="16"/>
      <c r="EO85" s="20"/>
      <c r="EP85" s="16"/>
      <c r="EQ85" s="16"/>
      <c r="ER85" s="16"/>
      <c r="ES85" s="16"/>
      <c r="ET85" s="18"/>
      <c r="EU85" s="16"/>
      <c r="EV85" s="16"/>
      <c r="EW85" s="16"/>
      <c r="EX85" s="16"/>
      <c r="EY85" s="16"/>
      <c r="EZ85" s="16"/>
      <c r="FA85" s="16"/>
      <c r="FB85" s="16"/>
      <c r="FC85" s="17"/>
      <c r="FD85" s="17"/>
      <c r="FE85" s="17"/>
      <c r="FF85" s="17"/>
      <c r="FG85" s="17"/>
      <c r="FH85" s="17"/>
      <c r="FI85" s="17"/>
      <c r="FJ85" s="18"/>
      <c r="FK85" s="17"/>
      <c r="FL85" s="35"/>
      <c r="FM85" s="35"/>
      <c r="FN85" s="35"/>
      <c r="FO85" s="35"/>
      <c r="FP85" s="17"/>
      <c r="FQ85" s="17"/>
      <c r="FR85" s="35"/>
      <c r="FS85" s="35"/>
      <c r="FT85" s="35"/>
      <c r="FU85" s="18"/>
      <c r="FV85" s="17">
        <v>1</v>
      </c>
      <c r="FW85" s="17">
        <v>1</v>
      </c>
      <c r="FX85" s="17">
        <v>1</v>
      </c>
      <c r="FY85" s="35"/>
      <c r="FZ85" s="35"/>
      <c r="GA85" s="17">
        <v>1</v>
      </c>
      <c r="GB85" s="17"/>
      <c r="GC85" s="35"/>
      <c r="GD85" s="35"/>
      <c r="GE85" s="17">
        <v>1</v>
      </c>
      <c r="GF85" s="35"/>
      <c r="GG85" s="35"/>
      <c r="GH85" s="35"/>
      <c r="GI85" s="35"/>
      <c r="GJ85" s="35"/>
      <c r="GK85" s="17"/>
      <c r="GL85" s="17">
        <v>1</v>
      </c>
      <c r="GM85" s="17"/>
      <c r="GN85" s="17"/>
      <c r="GO85" s="18"/>
      <c r="GP85" s="17"/>
      <c r="GQ85" s="17"/>
      <c r="GR85" s="17"/>
      <c r="GS85" s="35"/>
      <c r="GT85" s="35"/>
      <c r="GU85" s="35"/>
      <c r="GV85" s="35"/>
      <c r="GW85" s="35"/>
      <c r="GX85" s="35"/>
      <c r="GY85" s="35"/>
      <c r="GZ85" s="17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17"/>
      <c r="HM85" s="17"/>
      <c r="HN85" s="17"/>
      <c r="HO85" s="17"/>
      <c r="HP85" s="35"/>
      <c r="HQ85" s="17"/>
      <c r="HR85" s="182"/>
      <c r="HS85" s="192"/>
      <c r="HT85" s="18"/>
      <c r="HU85" s="35"/>
      <c r="HV85" s="35"/>
      <c r="HW85" s="177"/>
      <c r="HX85" s="17"/>
      <c r="HY85" s="17"/>
      <c r="HZ85" s="35"/>
      <c r="IA85" s="35"/>
      <c r="IB85" s="35"/>
      <c r="IC85" s="35"/>
      <c r="ID85" s="35"/>
      <c r="IE85" s="35"/>
      <c r="IF85" s="17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17"/>
      <c r="IV85" s="35"/>
      <c r="IW85" s="35"/>
      <c r="IX85" s="17"/>
      <c r="IY85" s="35"/>
      <c r="IZ85" s="35"/>
      <c r="JA85" s="17"/>
      <c r="JB85" s="17"/>
      <c r="JC85" s="17"/>
      <c r="JD85" s="177"/>
      <c r="JE85" s="17"/>
      <c r="JF85" s="17"/>
      <c r="JG85" s="177"/>
      <c r="JH85" s="35"/>
      <c r="JI85" s="35"/>
      <c r="JJ85" s="35"/>
      <c r="JK85" s="177"/>
      <c r="JL85" s="35"/>
      <c r="JM85" s="35"/>
      <c r="JN85" s="35"/>
      <c r="JO85" s="35"/>
      <c r="JP85" s="35"/>
      <c r="JQ85" s="35"/>
      <c r="JR85" s="181"/>
      <c r="JS85" s="35"/>
      <c r="JT85" s="35"/>
      <c r="JU85" s="35"/>
      <c r="JV85" s="10">
        <f>SUM(AG85:GN85:JE85:JQ85)</f>
        <v>6</v>
      </c>
      <c r="JW85" s="368"/>
    </row>
    <row r="86" spans="1:283" ht="14.1" customHeight="1" x14ac:dyDescent="0.25">
      <c r="A86" s="16" t="s">
        <v>64</v>
      </c>
      <c r="B86" s="49">
        <v>45697</v>
      </c>
      <c r="C86" s="83"/>
      <c r="D86" s="298">
        <v>19</v>
      </c>
      <c r="E86" s="298"/>
      <c r="F86" s="256"/>
      <c r="G86" s="256"/>
      <c r="H86" s="266"/>
      <c r="I86" s="268"/>
      <c r="J86" s="299"/>
      <c r="K86" s="299"/>
      <c r="L86" s="256">
        <v>22</v>
      </c>
      <c r="M86" s="256"/>
      <c r="N86" s="266"/>
      <c r="O86" s="268"/>
      <c r="P86" s="266"/>
      <c r="Q86" s="268"/>
      <c r="R86" s="256">
        <v>21</v>
      </c>
      <c r="S86" s="256"/>
      <c r="T86" s="260">
        <v>17</v>
      </c>
      <c r="U86" s="262"/>
      <c r="V86" s="266"/>
      <c r="W86" s="268"/>
      <c r="X86" s="16" t="s">
        <v>124</v>
      </c>
      <c r="Y86" s="85"/>
      <c r="Z86" s="256"/>
      <c r="AA86" s="256"/>
      <c r="AB86" s="256"/>
      <c r="AC86" s="256"/>
      <c r="AD86" s="256"/>
      <c r="AE86" s="256"/>
      <c r="AF86" s="20"/>
      <c r="AG86" s="16">
        <v>1</v>
      </c>
      <c r="AH86" s="16"/>
      <c r="AI86" s="16">
        <v>1</v>
      </c>
      <c r="AJ86" s="16"/>
      <c r="AK86" s="16">
        <v>1</v>
      </c>
      <c r="AL86" s="16"/>
      <c r="AM86" s="20"/>
      <c r="AN86" s="16"/>
      <c r="AO86" s="16">
        <v>1</v>
      </c>
      <c r="AP86" s="16"/>
      <c r="AQ86" s="16"/>
      <c r="AR86" s="16">
        <v>1</v>
      </c>
      <c r="AS86" s="16"/>
      <c r="AT86" s="16"/>
      <c r="AU86" s="16">
        <v>1</v>
      </c>
      <c r="AV86" s="20"/>
      <c r="AW86" s="16"/>
      <c r="AX86" s="16"/>
      <c r="AY86" s="16"/>
      <c r="AZ86" s="20"/>
      <c r="BA86" s="16">
        <v>1</v>
      </c>
      <c r="BB86" s="16">
        <v>1</v>
      </c>
      <c r="BC86" s="16">
        <v>1</v>
      </c>
      <c r="BD86" s="20"/>
      <c r="BE86" s="16"/>
      <c r="BF86" s="16"/>
      <c r="BG86" s="16"/>
      <c r="BH86" s="16"/>
      <c r="BI86" s="20"/>
      <c r="BJ86" s="16">
        <v>1</v>
      </c>
      <c r="BK86" s="16">
        <v>1</v>
      </c>
      <c r="BL86" s="16">
        <v>1</v>
      </c>
      <c r="BM86" s="16">
        <v>1</v>
      </c>
      <c r="BN86" s="20"/>
      <c r="BO86" s="16">
        <v>1</v>
      </c>
      <c r="BP86" s="16">
        <v>1</v>
      </c>
      <c r="BQ86" s="16"/>
      <c r="BR86" s="16"/>
      <c r="BS86" s="16"/>
      <c r="BT86" s="16"/>
      <c r="BU86" s="20"/>
      <c r="BV86" s="16">
        <v>1</v>
      </c>
      <c r="BW86" s="16">
        <v>1</v>
      </c>
      <c r="BX86" s="16">
        <v>1</v>
      </c>
      <c r="BY86" s="16">
        <v>1</v>
      </c>
      <c r="BZ86" s="20"/>
      <c r="CA86" s="16"/>
      <c r="CB86" s="16">
        <v>1</v>
      </c>
      <c r="CC86" s="16"/>
      <c r="CD86" s="16"/>
      <c r="CE86" s="16">
        <v>1</v>
      </c>
      <c r="CF86" s="16">
        <v>1</v>
      </c>
      <c r="CG86" s="16">
        <v>1</v>
      </c>
      <c r="CH86" s="16"/>
      <c r="CI86" s="16"/>
      <c r="CJ86" s="16"/>
      <c r="CK86" s="16">
        <v>1</v>
      </c>
      <c r="CL86" s="20"/>
      <c r="CM86" s="16"/>
      <c r="CN86" s="16">
        <v>1</v>
      </c>
      <c r="CO86" s="16"/>
      <c r="CP86" s="20"/>
      <c r="CQ86" s="16">
        <v>1</v>
      </c>
      <c r="CR86" s="16">
        <v>1</v>
      </c>
      <c r="CS86" s="20"/>
      <c r="CT86" s="16">
        <v>1</v>
      </c>
      <c r="CU86" s="16"/>
      <c r="CV86" s="16"/>
      <c r="CW86" s="20"/>
      <c r="CX86" s="16"/>
      <c r="CY86" s="16">
        <v>1</v>
      </c>
      <c r="CZ86" s="20"/>
      <c r="DA86" s="16">
        <v>1</v>
      </c>
      <c r="DB86" s="16">
        <v>1</v>
      </c>
      <c r="DC86" s="16"/>
      <c r="DD86" s="16"/>
      <c r="DE86" s="20"/>
      <c r="DF86" s="16"/>
      <c r="DG86" s="16"/>
      <c r="DH86" s="16"/>
      <c r="DI86" s="16"/>
      <c r="DJ86" s="16">
        <v>1</v>
      </c>
      <c r="DK86" s="16">
        <v>1</v>
      </c>
      <c r="DL86" s="16">
        <v>1</v>
      </c>
      <c r="DM86" s="16">
        <v>1</v>
      </c>
      <c r="DN86" s="20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8"/>
      <c r="EC86" s="16">
        <v>1</v>
      </c>
      <c r="ED86" s="16"/>
      <c r="EE86" s="16"/>
      <c r="EF86" s="16"/>
      <c r="EG86" s="16"/>
      <c r="EH86" s="16">
        <v>1</v>
      </c>
      <c r="EI86" s="16">
        <v>1</v>
      </c>
      <c r="EJ86" s="16">
        <v>1</v>
      </c>
      <c r="EK86" s="16">
        <v>1</v>
      </c>
      <c r="EL86" s="18"/>
      <c r="EM86" s="16"/>
      <c r="EN86" s="16">
        <v>1</v>
      </c>
      <c r="EO86" s="20"/>
      <c r="EP86" s="16">
        <v>1</v>
      </c>
      <c r="EQ86" s="16">
        <v>1</v>
      </c>
      <c r="ER86" s="16"/>
      <c r="ES86" s="16"/>
      <c r="ET86" s="18"/>
      <c r="EU86" s="16"/>
      <c r="EV86" s="16"/>
      <c r="EW86" s="16"/>
      <c r="EX86" s="16"/>
      <c r="EY86" s="16">
        <v>1</v>
      </c>
      <c r="EZ86" s="16">
        <v>1</v>
      </c>
      <c r="FA86" s="16">
        <v>1</v>
      </c>
      <c r="FB86" s="16"/>
      <c r="FC86" s="17">
        <v>1</v>
      </c>
      <c r="FD86" s="17"/>
      <c r="FE86" s="17"/>
      <c r="FF86" s="17"/>
      <c r="FG86" s="17"/>
      <c r="FH86" s="17"/>
      <c r="FI86" s="17"/>
      <c r="FJ86" s="18"/>
      <c r="FK86" s="17">
        <v>1</v>
      </c>
      <c r="FL86" s="35"/>
      <c r="FM86" s="35"/>
      <c r="FN86" s="35"/>
      <c r="FO86" s="35"/>
      <c r="FP86" s="17"/>
      <c r="FQ86" s="17"/>
      <c r="FR86" s="35"/>
      <c r="FS86" s="35"/>
      <c r="FT86" s="35"/>
      <c r="FU86" s="18"/>
      <c r="FV86" s="17"/>
      <c r="FW86" s="17"/>
      <c r="FX86" s="17"/>
      <c r="FY86" s="35"/>
      <c r="FZ86" s="35"/>
      <c r="GA86" s="17"/>
      <c r="GB86" s="17"/>
      <c r="GC86" s="35"/>
      <c r="GD86" s="35"/>
      <c r="GE86" s="17"/>
      <c r="GF86" s="35"/>
      <c r="GG86" s="35"/>
      <c r="GH86" s="35"/>
      <c r="GI86" s="35"/>
      <c r="GJ86" s="35"/>
      <c r="GK86" s="17"/>
      <c r="GL86" s="17"/>
      <c r="GM86" s="17"/>
      <c r="GN86" s="17"/>
      <c r="GO86" s="18"/>
      <c r="GP86" s="17">
        <v>1</v>
      </c>
      <c r="GQ86" s="17">
        <v>1</v>
      </c>
      <c r="GR86" s="17">
        <v>1</v>
      </c>
      <c r="GS86" s="35"/>
      <c r="GT86" s="35"/>
      <c r="GU86" s="35"/>
      <c r="GV86" s="35"/>
      <c r="GW86" s="35"/>
      <c r="GX86" s="35"/>
      <c r="GY86" s="35"/>
      <c r="GZ86" s="17">
        <v>1</v>
      </c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17">
        <v>1</v>
      </c>
      <c r="HM86" s="17"/>
      <c r="HN86" s="17"/>
      <c r="HO86" s="17"/>
      <c r="HP86" s="35"/>
      <c r="HQ86" s="17"/>
      <c r="HR86" s="182"/>
      <c r="HS86" s="192">
        <v>1</v>
      </c>
      <c r="HT86" s="18"/>
      <c r="HU86" s="35"/>
      <c r="HV86" s="35"/>
      <c r="HW86" s="18"/>
      <c r="HX86" s="17">
        <v>1</v>
      </c>
      <c r="HY86" s="17">
        <v>1</v>
      </c>
      <c r="HZ86" s="35"/>
      <c r="IA86" s="35"/>
      <c r="IB86" s="35"/>
      <c r="IC86" s="35"/>
      <c r="ID86" s="35"/>
      <c r="IE86" s="35"/>
      <c r="IF86" s="17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17"/>
      <c r="IV86" s="35"/>
      <c r="IW86" s="35"/>
      <c r="IX86" s="17"/>
      <c r="IY86" s="35"/>
      <c r="IZ86" s="35"/>
      <c r="JA86" s="17"/>
      <c r="JB86" s="17"/>
      <c r="JC86" s="17">
        <v>1</v>
      </c>
      <c r="JD86" s="177"/>
      <c r="JE86" s="17"/>
      <c r="JF86" s="17">
        <v>1</v>
      </c>
      <c r="JG86" s="177"/>
      <c r="JH86" s="35"/>
      <c r="JI86" s="35"/>
      <c r="JJ86" s="35"/>
      <c r="JK86" s="177"/>
      <c r="JL86" s="35"/>
      <c r="JM86" s="35"/>
      <c r="JN86" s="35"/>
      <c r="JO86" s="35"/>
      <c r="JP86" s="35"/>
      <c r="JQ86" s="35"/>
      <c r="JR86" s="181"/>
      <c r="JS86" s="35"/>
      <c r="JT86" s="35"/>
      <c r="JU86" s="35"/>
      <c r="JV86" s="10">
        <f>SUM(AG86:GN86:JE86:JQ86)</f>
        <v>58</v>
      </c>
      <c r="JW86" s="368"/>
    </row>
    <row r="87" spans="1:283" x14ac:dyDescent="0.25">
      <c r="A87" s="77" t="s">
        <v>114</v>
      </c>
      <c r="B87" s="77" t="s">
        <v>125</v>
      </c>
      <c r="C87" s="68"/>
      <c r="D87" s="77"/>
      <c r="E87" s="77"/>
      <c r="F87" s="77"/>
      <c r="G87" s="77"/>
      <c r="H87" s="327"/>
      <c r="I87" s="332"/>
      <c r="J87" s="258"/>
      <c r="K87" s="258"/>
      <c r="L87" s="137"/>
      <c r="M87" s="137"/>
      <c r="N87" s="289"/>
      <c r="O87" s="290"/>
      <c r="P87" s="327"/>
      <c r="Q87" s="332"/>
      <c r="R87" s="137"/>
      <c r="S87" s="137"/>
      <c r="T87" s="137"/>
      <c r="U87" s="137"/>
      <c r="V87" s="258"/>
      <c r="W87" s="258"/>
      <c r="X87" s="77"/>
      <c r="Y87" s="137"/>
      <c r="Z87" s="258"/>
      <c r="AA87" s="258"/>
      <c r="AB87" s="137"/>
      <c r="AC87" s="137"/>
      <c r="AD87" s="286"/>
      <c r="AE87" s="286"/>
      <c r="AF87" s="20"/>
      <c r="AG87" s="77"/>
      <c r="AH87" s="77"/>
      <c r="AI87" s="77"/>
      <c r="AJ87" s="77"/>
      <c r="AK87" s="77"/>
      <c r="AL87" s="77"/>
      <c r="AM87" s="20"/>
      <c r="AN87" s="31"/>
      <c r="AO87" s="31"/>
      <c r="AP87" s="31"/>
      <c r="AQ87" s="31"/>
      <c r="AR87" s="31"/>
      <c r="AS87" s="31"/>
      <c r="AT87" s="31"/>
      <c r="AU87" s="31"/>
      <c r="AV87" s="20"/>
      <c r="AW87" s="77"/>
      <c r="AX87" s="77"/>
      <c r="AY87" s="77"/>
      <c r="AZ87" s="20"/>
      <c r="BA87" s="77"/>
      <c r="BB87" s="77"/>
      <c r="BC87" s="77"/>
      <c r="BD87" s="20"/>
      <c r="BE87" s="77"/>
      <c r="BF87" s="77"/>
      <c r="BG87" s="77"/>
      <c r="BH87" s="77"/>
      <c r="BI87" s="20"/>
      <c r="BJ87" s="77"/>
      <c r="BK87" s="77"/>
      <c r="BL87" s="77"/>
      <c r="BM87" s="77"/>
      <c r="BN87" s="20"/>
      <c r="BO87" s="77"/>
      <c r="BP87" s="77"/>
      <c r="BQ87" s="77"/>
      <c r="BR87" s="77"/>
      <c r="BS87" s="77"/>
      <c r="BT87" s="77"/>
      <c r="BU87" s="20"/>
      <c r="BV87" s="77"/>
      <c r="BW87" s="77"/>
      <c r="BX87" s="77"/>
      <c r="BY87" s="77"/>
      <c r="BZ87" s="20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20"/>
      <c r="CM87" s="77"/>
      <c r="CN87" s="77"/>
      <c r="CO87" s="77"/>
      <c r="CP87" s="20"/>
      <c r="CQ87" s="77"/>
      <c r="CR87" s="77"/>
      <c r="CS87" s="20"/>
      <c r="CT87" s="77"/>
      <c r="CU87" s="77"/>
      <c r="CV87" s="77"/>
      <c r="CW87" s="20"/>
      <c r="CX87" s="77"/>
      <c r="CY87" s="77"/>
      <c r="CZ87" s="20"/>
      <c r="DA87" s="77"/>
      <c r="DB87" s="77"/>
      <c r="DC87" s="77"/>
      <c r="DD87" s="77"/>
      <c r="DE87" s="20"/>
      <c r="DF87" s="77"/>
      <c r="DG87" s="77"/>
      <c r="DH87" s="77"/>
      <c r="DI87" s="77"/>
      <c r="DJ87" s="77"/>
      <c r="DK87" s="77"/>
      <c r="DL87" s="77"/>
      <c r="DM87" s="77"/>
      <c r="DN87" s="20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18"/>
      <c r="EC87" s="77"/>
      <c r="ED87" s="77"/>
      <c r="EE87" s="77"/>
      <c r="EF87" s="77"/>
      <c r="EG87" s="77"/>
      <c r="EH87" s="77"/>
      <c r="EI87" s="77"/>
      <c r="EJ87" s="77"/>
      <c r="EK87" s="77"/>
      <c r="EL87" s="18"/>
      <c r="EM87" s="77"/>
      <c r="EN87" s="77"/>
      <c r="EO87" s="20"/>
      <c r="EP87" s="77"/>
      <c r="EQ87" s="77"/>
      <c r="ER87" s="77"/>
      <c r="ES87" s="77"/>
      <c r="ET87" s="18"/>
      <c r="EU87" s="77"/>
      <c r="EV87" s="77"/>
      <c r="EW87" s="77"/>
      <c r="EX87" s="77"/>
      <c r="EY87" s="77"/>
      <c r="EZ87" s="77"/>
      <c r="FA87" s="77"/>
      <c r="FB87" s="16"/>
      <c r="FC87" s="27"/>
      <c r="FD87" s="27"/>
      <c r="FE87" s="27"/>
      <c r="FF87" s="27"/>
      <c r="FG87" s="27"/>
      <c r="FH87" s="27"/>
      <c r="FI87" s="27"/>
      <c r="FJ87" s="18"/>
      <c r="FK87" s="27"/>
      <c r="FL87" s="35"/>
      <c r="FM87" s="35"/>
      <c r="FN87" s="35"/>
      <c r="FO87" s="35"/>
      <c r="FP87" s="27"/>
      <c r="FQ87" s="27"/>
      <c r="FR87" s="35"/>
      <c r="FS87" s="35"/>
      <c r="FT87" s="27"/>
      <c r="FU87" s="18"/>
      <c r="FV87" s="27"/>
      <c r="FW87" s="27"/>
      <c r="FX87" s="27"/>
      <c r="FY87" s="35"/>
      <c r="FZ87" s="35"/>
      <c r="GA87" s="27"/>
      <c r="GB87" s="27"/>
      <c r="GC87" s="35"/>
      <c r="GD87" s="27"/>
      <c r="GE87" s="27"/>
      <c r="GF87" s="35"/>
      <c r="GG87" s="35"/>
      <c r="GH87" s="35"/>
      <c r="GI87" s="35"/>
      <c r="GJ87" s="35"/>
      <c r="GK87" s="27"/>
      <c r="GL87" s="27"/>
      <c r="GM87" s="27"/>
      <c r="GN87" s="27"/>
      <c r="GO87" s="18"/>
      <c r="GP87" s="27"/>
      <c r="GQ87" s="27"/>
      <c r="GR87" s="27"/>
      <c r="GS87" s="27"/>
      <c r="GT87" s="35"/>
      <c r="GU87" s="35"/>
      <c r="GV87" s="35"/>
      <c r="GW87" s="27"/>
      <c r="GX87" s="35"/>
      <c r="GY87" s="35"/>
      <c r="GZ87" s="27"/>
      <c r="HA87" s="35"/>
      <c r="HB87" s="35"/>
      <c r="HC87" s="27"/>
      <c r="HD87" s="35"/>
      <c r="HE87" s="35"/>
      <c r="HF87" s="35"/>
      <c r="HG87" s="35"/>
      <c r="HH87" s="35"/>
      <c r="HI87" s="35"/>
      <c r="HJ87" s="35"/>
      <c r="HK87" s="35"/>
      <c r="HL87" s="27"/>
      <c r="HM87" s="27"/>
      <c r="HN87" s="27"/>
      <c r="HO87" s="27"/>
      <c r="HP87" s="35"/>
      <c r="HQ87" s="27"/>
      <c r="HR87" s="186"/>
      <c r="HS87" s="194"/>
      <c r="HT87" s="18"/>
      <c r="HU87" s="35"/>
      <c r="HV87" s="35"/>
      <c r="HW87" s="18"/>
      <c r="HX87" s="27"/>
      <c r="HY87" s="27"/>
      <c r="HZ87" s="35"/>
      <c r="IA87" s="27"/>
      <c r="IB87" s="27"/>
      <c r="IC87" s="27"/>
      <c r="ID87" s="27"/>
      <c r="IE87" s="35"/>
      <c r="IF87" s="27"/>
      <c r="IG87" s="35"/>
      <c r="IH87" s="35"/>
      <c r="II87" s="35"/>
      <c r="IJ87" s="27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27"/>
      <c r="IV87" s="35"/>
      <c r="IW87" s="27"/>
      <c r="IX87" s="27"/>
      <c r="IY87" s="35"/>
      <c r="IZ87" s="35"/>
      <c r="JA87" s="27"/>
      <c r="JB87" s="27"/>
      <c r="JC87" s="27"/>
      <c r="JD87" s="177"/>
      <c r="JE87" s="27"/>
      <c r="JF87" s="27"/>
      <c r="JG87" s="177"/>
      <c r="JH87" s="35"/>
      <c r="JI87" s="35"/>
      <c r="JJ87" s="35"/>
      <c r="JK87" s="177"/>
      <c r="JL87" s="35"/>
      <c r="JM87" s="35"/>
      <c r="JN87" s="35"/>
      <c r="JO87" s="35"/>
      <c r="JP87" s="35"/>
      <c r="JQ87" s="35"/>
      <c r="JR87" s="181"/>
      <c r="JS87" s="35"/>
      <c r="JT87" s="35"/>
      <c r="JU87" s="35"/>
      <c r="JV87" s="10">
        <f>SUM(AG87:GN87:JE87:JQ87)</f>
        <v>0</v>
      </c>
      <c r="JW87" s="368"/>
    </row>
    <row r="88" spans="1:283" ht="14.45" customHeight="1" x14ac:dyDescent="0.25">
      <c r="A88" s="16" t="s">
        <v>63</v>
      </c>
      <c r="B88" s="49">
        <v>45703</v>
      </c>
      <c r="C88" s="105"/>
      <c r="D88" s="298">
        <v>20</v>
      </c>
      <c r="E88" s="298"/>
      <c r="F88" s="256">
        <v>21</v>
      </c>
      <c r="G88" s="256"/>
      <c r="H88" s="16" t="s">
        <v>123</v>
      </c>
      <c r="I88" s="16"/>
      <c r="J88" s="256">
        <v>17</v>
      </c>
      <c r="K88" s="256"/>
      <c r="L88" s="16" t="s">
        <v>123</v>
      </c>
      <c r="M88" s="138"/>
      <c r="N88" s="263">
        <v>17</v>
      </c>
      <c r="O88" s="265"/>
      <c r="P88" s="263">
        <v>13</v>
      </c>
      <c r="Q88" s="265"/>
      <c r="R88" s="263">
        <v>22</v>
      </c>
      <c r="S88" s="265"/>
      <c r="T88" s="298">
        <v>18</v>
      </c>
      <c r="U88" s="298"/>
      <c r="V88" s="400">
        <v>17</v>
      </c>
      <c r="W88" s="401"/>
      <c r="X88" s="16" t="s">
        <v>126</v>
      </c>
      <c r="Y88" s="256" t="s">
        <v>127</v>
      </c>
      <c r="Z88" s="256">
        <v>12</v>
      </c>
      <c r="AA88" s="256"/>
      <c r="AB88" s="256">
        <v>18</v>
      </c>
      <c r="AC88" s="256"/>
      <c r="AD88" s="256">
        <v>16</v>
      </c>
      <c r="AE88" s="256"/>
      <c r="AF88" s="20"/>
      <c r="AG88" s="16"/>
      <c r="AH88" s="16"/>
      <c r="AI88" s="16"/>
      <c r="AJ88" s="16"/>
      <c r="AK88" s="16"/>
      <c r="AL88" s="16"/>
      <c r="AM88" s="18"/>
      <c r="AN88" s="16"/>
      <c r="AO88" s="16"/>
      <c r="AP88" s="16"/>
      <c r="AQ88" s="16"/>
      <c r="AR88" s="16"/>
      <c r="AS88" s="16"/>
      <c r="AT88" s="16"/>
      <c r="AU88" s="16"/>
      <c r="AV88" s="18"/>
      <c r="AW88" s="17"/>
      <c r="AX88" s="17"/>
      <c r="AY88" s="17"/>
      <c r="AZ88" s="18"/>
      <c r="BA88" s="17"/>
      <c r="BB88" s="17"/>
      <c r="BC88" s="17"/>
      <c r="BD88" s="18"/>
      <c r="BE88" s="17"/>
      <c r="BF88" s="17"/>
      <c r="BG88" s="17"/>
      <c r="BH88" s="17"/>
      <c r="BI88" s="18"/>
      <c r="BJ88" s="17"/>
      <c r="BK88" s="17"/>
      <c r="BL88" s="17"/>
      <c r="BM88" s="17"/>
      <c r="BN88" s="18"/>
      <c r="BO88" s="17"/>
      <c r="BP88" s="17"/>
      <c r="BQ88" s="17"/>
      <c r="BR88" s="17"/>
      <c r="BS88" s="17"/>
      <c r="BT88" s="17"/>
      <c r="BU88" s="18"/>
      <c r="BV88" s="17"/>
      <c r="BW88" s="17"/>
      <c r="BX88" s="17"/>
      <c r="BY88" s="17"/>
      <c r="BZ88" s="18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20"/>
      <c r="CM88" s="16"/>
      <c r="CN88" s="16"/>
      <c r="CO88" s="16"/>
      <c r="CP88" s="18"/>
      <c r="CQ88" s="17"/>
      <c r="CR88" s="17"/>
      <c r="CS88" s="18"/>
      <c r="CT88" s="17"/>
      <c r="CU88" s="17"/>
      <c r="CV88" s="17"/>
      <c r="CW88" s="18"/>
      <c r="CX88" s="16"/>
      <c r="CY88" s="16"/>
      <c r="CZ88" s="18"/>
      <c r="DA88" s="16"/>
      <c r="DB88" s="16"/>
      <c r="DC88" s="16"/>
      <c r="DD88" s="16"/>
      <c r="DE88" s="18"/>
      <c r="DF88" s="16"/>
      <c r="DG88" s="16"/>
      <c r="DH88" s="16"/>
      <c r="DI88" s="16"/>
      <c r="DJ88" s="16"/>
      <c r="DK88" s="16"/>
      <c r="DL88" s="16"/>
      <c r="DM88" s="16"/>
      <c r="DN88" s="18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8"/>
      <c r="EC88" s="16"/>
      <c r="ED88" s="16"/>
      <c r="EE88" s="16"/>
      <c r="EF88" s="16"/>
      <c r="EG88" s="16"/>
      <c r="EH88" s="16"/>
      <c r="EI88" s="16"/>
      <c r="EJ88" s="16"/>
      <c r="EK88" s="16"/>
      <c r="EL88" s="18"/>
      <c r="EM88" s="16"/>
      <c r="EN88" s="16"/>
      <c r="EO88" s="18"/>
      <c r="EP88" s="16"/>
      <c r="EQ88" s="16"/>
      <c r="ER88" s="16"/>
      <c r="ES88" s="16"/>
      <c r="ET88" s="18"/>
      <c r="EU88" s="16"/>
      <c r="EV88" s="16"/>
      <c r="EW88" s="16"/>
      <c r="EX88" s="16"/>
      <c r="EY88" s="16"/>
      <c r="EZ88" s="16"/>
      <c r="FA88" s="16"/>
      <c r="FB88" s="16"/>
      <c r="FC88" s="17"/>
      <c r="FD88" s="17"/>
      <c r="FE88" s="17"/>
      <c r="FF88" s="17"/>
      <c r="FG88" s="17"/>
      <c r="FH88" s="17"/>
      <c r="FI88" s="17"/>
      <c r="FJ88" s="18"/>
      <c r="FK88" s="35"/>
      <c r="FL88" s="35"/>
      <c r="FM88" s="35"/>
      <c r="FN88" s="35"/>
      <c r="FO88" s="35"/>
      <c r="FP88" s="17"/>
      <c r="FQ88" s="17"/>
      <c r="FR88" s="35"/>
      <c r="FS88" s="35"/>
      <c r="FT88" s="17"/>
      <c r="FU88" s="18"/>
      <c r="FV88" s="35"/>
      <c r="FW88" s="35"/>
      <c r="FX88" s="17"/>
      <c r="FY88" s="35"/>
      <c r="FZ88" s="35"/>
      <c r="GA88" s="35"/>
      <c r="GB88" s="17">
        <v>1</v>
      </c>
      <c r="GC88" s="35"/>
      <c r="GD88" s="17">
        <v>1</v>
      </c>
      <c r="GE88" s="17"/>
      <c r="GF88" s="35"/>
      <c r="GG88" s="35"/>
      <c r="GH88" s="35"/>
      <c r="GI88" s="35"/>
      <c r="GJ88" s="35"/>
      <c r="GK88" s="35"/>
      <c r="GL88" s="17"/>
      <c r="GM88" s="17">
        <v>1</v>
      </c>
      <c r="GN88" s="17">
        <v>1</v>
      </c>
      <c r="GO88" s="18"/>
      <c r="GP88" s="35"/>
      <c r="GQ88" s="35"/>
      <c r="GR88" s="17"/>
      <c r="GS88" s="17"/>
      <c r="GT88" s="35"/>
      <c r="GU88" s="35"/>
      <c r="GV88" s="35"/>
      <c r="GW88" s="17"/>
      <c r="GX88" s="35"/>
      <c r="GY88" s="35"/>
      <c r="GZ88" s="17"/>
      <c r="HA88" s="35"/>
      <c r="HB88" s="35"/>
      <c r="HC88" s="17"/>
      <c r="HD88" s="35"/>
      <c r="HE88" s="35"/>
      <c r="HF88" s="35"/>
      <c r="HG88" s="35"/>
      <c r="HH88" s="35"/>
      <c r="HI88" s="35"/>
      <c r="HJ88" s="35"/>
      <c r="HK88" s="35"/>
      <c r="HL88" s="35"/>
      <c r="HM88" s="17"/>
      <c r="HN88" s="17"/>
      <c r="HO88" s="17"/>
      <c r="HP88" s="35"/>
      <c r="HQ88" s="17"/>
      <c r="HR88" s="182"/>
      <c r="HS88" s="192"/>
      <c r="HT88" s="18"/>
      <c r="HU88" s="35"/>
      <c r="HV88" s="35"/>
      <c r="HW88" s="18"/>
      <c r="HX88" s="35"/>
      <c r="HY88" s="35"/>
      <c r="HZ88" s="35"/>
      <c r="IA88" s="17"/>
      <c r="IB88" s="17"/>
      <c r="IC88" s="17"/>
      <c r="ID88" s="17"/>
      <c r="IE88" s="35"/>
      <c r="IF88" s="17"/>
      <c r="IG88" s="35"/>
      <c r="IH88" s="35"/>
      <c r="II88" s="35"/>
      <c r="IJ88" s="17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17"/>
      <c r="IX88" s="17"/>
      <c r="IY88" s="35"/>
      <c r="IZ88" s="35"/>
      <c r="JA88" s="17"/>
      <c r="JB88" s="17"/>
      <c r="JC88" s="17"/>
      <c r="JD88" s="177"/>
      <c r="JE88" s="17"/>
      <c r="JF88" s="17"/>
      <c r="JG88" s="177"/>
      <c r="JH88" s="35"/>
      <c r="JI88" s="35"/>
      <c r="JJ88" s="35"/>
      <c r="JK88" s="177"/>
      <c r="JL88" s="35"/>
      <c r="JM88" s="35"/>
      <c r="JN88" s="35"/>
      <c r="JO88" s="35"/>
      <c r="JP88" s="35"/>
      <c r="JQ88" s="35"/>
      <c r="JR88" s="181"/>
      <c r="JS88" s="35"/>
      <c r="JT88" s="35"/>
      <c r="JU88" s="35"/>
      <c r="JV88" s="10">
        <f>SUM(AG88:GN88:JE88:JQ88)</f>
        <v>4</v>
      </c>
      <c r="JW88" s="368"/>
    </row>
    <row r="89" spans="1:283" x14ac:dyDescent="0.25">
      <c r="A89" s="16" t="s">
        <v>64</v>
      </c>
      <c r="B89" s="49">
        <v>45704</v>
      </c>
      <c r="C89" s="83"/>
      <c r="D89" s="256">
        <v>21</v>
      </c>
      <c r="E89" s="256"/>
      <c r="F89" s="256">
        <v>22</v>
      </c>
      <c r="G89" s="256"/>
      <c r="H89" s="16" t="s">
        <v>124</v>
      </c>
      <c r="I89" s="16"/>
      <c r="J89" s="256"/>
      <c r="K89" s="256"/>
      <c r="L89" s="16" t="s">
        <v>124</v>
      </c>
      <c r="M89" s="16"/>
      <c r="N89" s="266"/>
      <c r="O89" s="268"/>
      <c r="P89" s="266"/>
      <c r="Q89" s="268"/>
      <c r="R89" s="266"/>
      <c r="S89" s="268"/>
      <c r="T89" s="298"/>
      <c r="U89" s="298"/>
      <c r="V89" s="402"/>
      <c r="W89" s="403"/>
      <c r="X89" s="16" t="s">
        <v>128</v>
      </c>
      <c r="Y89" s="256"/>
      <c r="Z89" s="256"/>
      <c r="AA89" s="256"/>
      <c r="AB89" s="256"/>
      <c r="AC89" s="256"/>
      <c r="AD89" s="256"/>
      <c r="AE89" s="256"/>
      <c r="AF89" s="20"/>
      <c r="AG89" s="16">
        <v>1</v>
      </c>
      <c r="AH89" s="16">
        <v>1</v>
      </c>
      <c r="AI89" s="16">
        <v>1</v>
      </c>
      <c r="AJ89" s="16">
        <v>1</v>
      </c>
      <c r="AK89" s="16">
        <v>1</v>
      </c>
      <c r="AL89" s="16">
        <v>1</v>
      </c>
      <c r="AM89" s="20"/>
      <c r="AN89" s="16"/>
      <c r="AO89" s="16"/>
      <c r="AP89" s="16">
        <v>1</v>
      </c>
      <c r="AQ89" s="16"/>
      <c r="AR89" s="16"/>
      <c r="AS89" s="16">
        <v>1</v>
      </c>
      <c r="AT89" s="16"/>
      <c r="AU89" s="16"/>
      <c r="AV89" s="20"/>
      <c r="AW89" s="16"/>
      <c r="AX89" s="16"/>
      <c r="AY89" s="16"/>
      <c r="AZ89" s="20"/>
      <c r="BA89" s="16">
        <v>1</v>
      </c>
      <c r="BB89" s="16">
        <v>1</v>
      </c>
      <c r="BC89" s="16">
        <v>1</v>
      </c>
      <c r="BD89" s="20"/>
      <c r="BE89" s="16">
        <v>1</v>
      </c>
      <c r="BF89" s="16">
        <v>1</v>
      </c>
      <c r="BG89" s="16"/>
      <c r="BH89" s="16"/>
      <c r="BI89" s="20"/>
      <c r="BJ89" s="16">
        <v>1</v>
      </c>
      <c r="BK89" s="16">
        <v>1</v>
      </c>
      <c r="BL89" s="16">
        <v>1</v>
      </c>
      <c r="BM89" s="16">
        <v>1</v>
      </c>
      <c r="BN89" s="20"/>
      <c r="BO89" s="16"/>
      <c r="BP89" s="16"/>
      <c r="BQ89" s="16"/>
      <c r="BR89" s="16"/>
      <c r="BS89" s="16"/>
      <c r="BT89" s="16"/>
      <c r="BU89" s="20"/>
      <c r="BV89" s="16">
        <v>1</v>
      </c>
      <c r="BW89" s="16">
        <v>1</v>
      </c>
      <c r="BX89" s="16">
        <v>1</v>
      </c>
      <c r="BY89" s="16">
        <v>1</v>
      </c>
      <c r="BZ89" s="20"/>
      <c r="CA89" s="214">
        <v>1</v>
      </c>
      <c r="CB89" s="16"/>
      <c r="CC89" s="16">
        <v>1</v>
      </c>
      <c r="CD89" s="16">
        <v>1</v>
      </c>
      <c r="CE89" s="16"/>
      <c r="CF89" s="16"/>
      <c r="CG89" s="16"/>
      <c r="CH89" s="16">
        <v>1</v>
      </c>
      <c r="CI89" s="16">
        <v>1</v>
      </c>
      <c r="CJ89" s="16">
        <v>1</v>
      </c>
      <c r="CK89" s="16"/>
      <c r="CL89" s="20"/>
      <c r="CM89" s="16">
        <v>1</v>
      </c>
      <c r="CN89" s="16"/>
      <c r="CO89" s="16">
        <v>1</v>
      </c>
      <c r="CP89" s="20"/>
      <c r="CQ89" s="16"/>
      <c r="CR89" s="16"/>
      <c r="CS89" s="20"/>
      <c r="CT89" s="16"/>
      <c r="CU89" s="16"/>
      <c r="CV89" s="16"/>
      <c r="CW89" s="20"/>
      <c r="CX89" s="16">
        <v>1</v>
      </c>
      <c r="CY89" s="16"/>
      <c r="CZ89" s="20"/>
      <c r="DA89" s="17"/>
      <c r="DB89" s="16"/>
      <c r="DC89" s="16">
        <v>1</v>
      </c>
      <c r="DD89" s="16">
        <v>1</v>
      </c>
      <c r="DE89" s="20"/>
      <c r="DF89" s="16"/>
      <c r="DG89" s="16"/>
      <c r="DH89" s="16"/>
      <c r="DI89" s="16"/>
      <c r="DJ89" s="16"/>
      <c r="DK89" s="16"/>
      <c r="DL89" s="16"/>
      <c r="DM89" s="16"/>
      <c r="DN89" s="20"/>
      <c r="DO89" s="16">
        <v>1</v>
      </c>
      <c r="DP89" s="16">
        <v>1</v>
      </c>
      <c r="DQ89" s="16">
        <v>1</v>
      </c>
      <c r="DR89" s="16">
        <v>1</v>
      </c>
      <c r="DS89" s="16">
        <v>1</v>
      </c>
      <c r="DT89" s="16">
        <v>1</v>
      </c>
      <c r="DU89" s="16"/>
      <c r="DV89" s="16"/>
      <c r="DW89" s="16"/>
      <c r="DX89" s="16"/>
      <c r="DY89" s="16"/>
      <c r="DZ89" s="16"/>
      <c r="EA89" s="16"/>
      <c r="EB89" s="18"/>
      <c r="EC89" s="16"/>
      <c r="ED89" s="16">
        <v>1</v>
      </c>
      <c r="EE89" s="16">
        <v>1</v>
      </c>
      <c r="EF89" s="16">
        <v>1</v>
      </c>
      <c r="EG89" s="16">
        <v>1</v>
      </c>
      <c r="EH89" s="16"/>
      <c r="EI89" s="16"/>
      <c r="EJ89" s="16"/>
      <c r="EK89" s="16"/>
      <c r="EL89" s="18"/>
      <c r="EM89" s="16">
        <v>1</v>
      </c>
      <c r="EN89" s="16"/>
      <c r="EO89" s="20"/>
      <c r="EP89" s="17"/>
      <c r="EQ89" s="16"/>
      <c r="ER89" s="16">
        <v>1</v>
      </c>
      <c r="ES89" s="16">
        <v>1</v>
      </c>
      <c r="ET89" s="18"/>
      <c r="EU89" s="16"/>
      <c r="EV89" s="16"/>
      <c r="EW89" s="16"/>
      <c r="EX89" s="16"/>
      <c r="EY89" s="16"/>
      <c r="EZ89" s="16"/>
      <c r="FA89" s="16"/>
      <c r="FB89" s="16"/>
      <c r="FC89" s="17"/>
      <c r="FD89" s="17">
        <v>1</v>
      </c>
      <c r="FE89" s="17"/>
      <c r="FF89" s="17">
        <v>1</v>
      </c>
      <c r="FG89" s="17">
        <v>1</v>
      </c>
      <c r="FH89" s="17">
        <v>1</v>
      </c>
      <c r="FI89" s="17">
        <v>1</v>
      </c>
      <c r="FJ89" s="18"/>
      <c r="FK89" s="35"/>
      <c r="FL89" s="35"/>
      <c r="FM89" s="35"/>
      <c r="FN89" s="35"/>
      <c r="FO89" s="35"/>
      <c r="FP89" s="17">
        <v>1</v>
      </c>
      <c r="FQ89" s="17">
        <v>1</v>
      </c>
      <c r="FR89" s="35"/>
      <c r="FS89" s="35"/>
      <c r="FT89" s="17">
        <v>1</v>
      </c>
      <c r="FU89" s="18"/>
      <c r="FV89" s="35"/>
      <c r="FW89" s="35"/>
      <c r="FX89" s="17"/>
      <c r="FY89" s="35"/>
      <c r="FZ89" s="35"/>
      <c r="GA89" s="35"/>
      <c r="GB89" s="17"/>
      <c r="GC89" s="35"/>
      <c r="GD89" s="17"/>
      <c r="GE89" s="17"/>
      <c r="GF89" s="35"/>
      <c r="GG89" s="35"/>
      <c r="GH89" s="35"/>
      <c r="GI89" s="35"/>
      <c r="GJ89" s="35"/>
      <c r="GK89" s="35"/>
      <c r="GL89" s="17"/>
      <c r="GM89" s="17"/>
      <c r="GN89" s="17"/>
      <c r="GO89" s="18"/>
      <c r="GP89" s="35"/>
      <c r="GQ89" s="35"/>
      <c r="GR89" s="17"/>
      <c r="GS89" s="17"/>
      <c r="GT89" s="35"/>
      <c r="GU89" s="35"/>
      <c r="GV89" s="35"/>
      <c r="GW89" s="17"/>
      <c r="GX89" s="35"/>
      <c r="GY89" s="35"/>
      <c r="GZ89" s="17"/>
      <c r="HA89" s="35"/>
      <c r="HB89" s="35"/>
      <c r="HC89" s="17">
        <v>1</v>
      </c>
      <c r="HD89" s="35"/>
      <c r="HE89" s="35"/>
      <c r="HF89" s="35"/>
      <c r="HG89" s="35"/>
      <c r="HH89" s="35"/>
      <c r="HI89" s="35"/>
      <c r="HJ89" s="35"/>
      <c r="HK89" s="35"/>
      <c r="HL89" s="35"/>
      <c r="HM89" s="17"/>
      <c r="HN89" s="17"/>
      <c r="HO89" s="17"/>
      <c r="HP89" s="35"/>
      <c r="HQ89" s="17">
        <v>1</v>
      </c>
      <c r="HR89" s="182">
        <v>1</v>
      </c>
      <c r="HS89" s="192"/>
      <c r="HT89" s="18"/>
      <c r="HU89" s="35"/>
      <c r="HV89" s="35"/>
      <c r="HW89" s="18"/>
      <c r="HX89" s="35"/>
      <c r="HY89" s="35"/>
      <c r="HZ89" s="35"/>
      <c r="IA89" s="17">
        <v>1</v>
      </c>
      <c r="IB89" s="17">
        <v>1</v>
      </c>
      <c r="IC89" s="17">
        <v>1</v>
      </c>
      <c r="ID89" s="17">
        <v>1</v>
      </c>
      <c r="IE89" s="35"/>
      <c r="IF89" s="17"/>
      <c r="IG89" s="35"/>
      <c r="IH89" s="35"/>
      <c r="II89" s="35"/>
      <c r="IJ89" s="17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17"/>
      <c r="IX89" s="17"/>
      <c r="IY89" s="35"/>
      <c r="IZ89" s="35"/>
      <c r="JA89" s="17">
        <v>1</v>
      </c>
      <c r="JB89" s="17">
        <v>1</v>
      </c>
      <c r="JC89" s="17"/>
      <c r="JD89" s="177"/>
      <c r="JE89" s="17"/>
      <c r="JF89" s="17"/>
      <c r="JG89" s="177"/>
      <c r="JH89" s="35"/>
      <c r="JI89" s="35"/>
      <c r="JJ89" s="35"/>
      <c r="JK89" s="177"/>
      <c r="JL89" s="35"/>
      <c r="JM89" s="35"/>
      <c r="JN89" s="35"/>
      <c r="JO89" s="35"/>
      <c r="JP89" s="35"/>
      <c r="JQ89" s="35"/>
      <c r="JR89" s="181"/>
      <c r="JS89" s="35"/>
      <c r="JT89" s="35"/>
      <c r="JU89" s="35"/>
      <c r="JV89" s="10">
        <f>SUM(AG89:GN89:JE89:JQ89)</f>
        <v>62</v>
      </c>
      <c r="JW89" s="368"/>
    </row>
    <row r="90" spans="1:283" x14ac:dyDescent="0.25">
      <c r="A90" s="77" t="s">
        <v>114</v>
      </c>
      <c r="B90" s="77" t="s">
        <v>129</v>
      </c>
      <c r="C90" s="68"/>
      <c r="D90" s="137"/>
      <c r="E90" s="13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137"/>
      <c r="X90" s="77"/>
      <c r="Y90" s="77"/>
      <c r="Z90" s="77"/>
      <c r="AA90" s="77"/>
      <c r="AB90" s="77"/>
      <c r="AC90" s="77"/>
      <c r="AD90" s="286"/>
      <c r="AE90" s="286"/>
      <c r="AF90" s="20"/>
      <c r="AG90" s="77"/>
      <c r="AH90" s="77"/>
      <c r="AI90" s="77"/>
      <c r="AJ90" s="77"/>
      <c r="AK90" s="77"/>
      <c r="AL90" s="77"/>
      <c r="AM90" s="20"/>
      <c r="AN90" s="77"/>
      <c r="AO90" s="77"/>
      <c r="AP90" s="77"/>
      <c r="AQ90" s="77"/>
      <c r="AR90" s="77"/>
      <c r="AS90" s="77"/>
      <c r="AT90" s="77"/>
      <c r="AU90" s="77"/>
      <c r="AV90" s="20"/>
      <c r="AW90" s="77"/>
      <c r="AX90" s="77"/>
      <c r="AY90" s="77"/>
      <c r="AZ90" s="20"/>
      <c r="BA90" s="77"/>
      <c r="BB90" s="77"/>
      <c r="BC90" s="77"/>
      <c r="BD90" s="20"/>
      <c r="BE90" s="77"/>
      <c r="BF90" s="77"/>
      <c r="BG90" s="77"/>
      <c r="BH90" s="77"/>
      <c r="BI90" s="20"/>
      <c r="BJ90" s="77"/>
      <c r="BK90" s="77"/>
      <c r="BL90" s="77"/>
      <c r="BM90" s="77"/>
      <c r="BN90" s="20"/>
      <c r="BO90" s="77"/>
      <c r="BP90" s="77"/>
      <c r="BQ90" s="77"/>
      <c r="BR90" s="77"/>
      <c r="BS90" s="77"/>
      <c r="BT90" s="77"/>
      <c r="BU90" s="20"/>
      <c r="BV90" s="77"/>
      <c r="BW90" s="77"/>
      <c r="BX90" s="77"/>
      <c r="BY90" s="77"/>
      <c r="BZ90" s="20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20"/>
      <c r="CM90" s="77"/>
      <c r="CN90" s="77"/>
      <c r="CO90" s="77"/>
      <c r="CP90" s="20"/>
      <c r="CQ90" s="77"/>
      <c r="CR90" s="77"/>
      <c r="CS90" s="20"/>
      <c r="CT90" s="77"/>
      <c r="CU90" s="77"/>
      <c r="CV90" s="77"/>
      <c r="CW90" s="20"/>
      <c r="CX90" s="77"/>
      <c r="CY90" s="77"/>
      <c r="CZ90" s="20"/>
      <c r="DA90" s="77"/>
      <c r="DB90" s="77"/>
      <c r="DC90" s="77"/>
      <c r="DD90" s="77"/>
      <c r="DE90" s="20"/>
      <c r="DF90" s="77"/>
      <c r="DG90" s="77"/>
      <c r="DH90" s="77"/>
      <c r="DI90" s="77"/>
      <c r="DJ90" s="77"/>
      <c r="DK90" s="77"/>
      <c r="DL90" s="77"/>
      <c r="DM90" s="77"/>
      <c r="DN90" s="20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18"/>
      <c r="EC90" s="77"/>
      <c r="ED90" s="77"/>
      <c r="EE90" s="77"/>
      <c r="EF90" s="77"/>
      <c r="EG90" s="77"/>
      <c r="EH90" s="77"/>
      <c r="EI90" s="77"/>
      <c r="EJ90" s="77"/>
      <c r="EK90" s="77"/>
      <c r="EL90" s="18"/>
      <c r="EM90" s="77"/>
      <c r="EN90" s="77"/>
      <c r="EO90" s="20"/>
      <c r="EP90" s="77"/>
      <c r="EQ90" s="77"/>
      <c r="ER90" s="77"/>
      <c r="ES90" s="77"/>
      <c r="ET90" s="18"/>
      <c r="EU90" s="77"/>
      <c r="EV90" s="77"/>
      <c r="EW90" s="77"/>
      <c r="EX90" s="77"/>
      <c r="EY90" s="77"/>
      <c r="EZ90" s="77"/>
      <c r="FA90" s="77"/>
      <c r="FB90" s="16"/>
      <c r="FC90" s="27"/>
      <c r="FD90" s="27"/>
      <c r="FE90" s="27"/>
      <c r="FF90" s="27"/>
      <c r="FG90" s="27"/>
      <c r="FH90" s="27"/>
      <c r="FI90" s="27"/>
      <c r="FJ90" s="18"/>
      <c r="FK90" s="35"/>
      <c r="FL90" s="35"/>
      <c r="FM90" s="35"/>
      <c r="FN90" s="27"/>
      <c r="FO90" s="27"/>
      <c r="FP90" s="27"/>
      <c r="FQ90" s="27"/>
      <c r="FR90" s="35"/>
      <c r="FS90" s="35"/>
      <c r="FT90" s="27"/>
      <c r="FU90" s="18"/>
      <c r="FV90" s="35"/>
      <c r="FW90" s="35"/>
      <c r="FX90" s="27"/>
      <c r="FY90" s="35"/>
      <c r="FZ90" s="35"/>
      <c r="GA90" s="35"/>
      <c r="GB90" s="27"/>
      <c r="GC90" s="27"/>
      <c r="GD90" s="27"/>
      <c r="GE90" s="27"/>
      <c r="GF90" s="35"/>
      <c r="GG90" s="35"/>
      <c r="GH90" s="35"/>
      <c r="GI90" s="35"/>
      <c r="GJ90" s="35"/>
      <c r="GK90" s="35"/>
      <c r="GL90" s="27"/>
      <c r="GM90" s="27"/>
      <c r="GN90" s="27"/>
      <c r="GO90" s="18"/>
      <c r="GP90" s="35"/>
      <c r="GQ90" s="35"/>
      <c r="GR90" s="27"/>
      <c r="GS90" s="27"/>
      <c r="GT90" s="35"/>
      <c r="GU90" s="35"/>
      <c r="GV90" s="35"/>
      <c r="GW90" s="27"/>
      <c r="GX90" s="27"/>
      <c r="GY90" s="27"/>
      <c r="GZ90" s="27"/>
      <c r="HA90" s="35"/>
      <c r="HB90" s="35"/>
      <c r="HC90" s="27"/>
      <c r="HD90" s="35"/>
      <c r="HE90" s="35"/>
      <c r="HF90" s="35"/>
      <c r="HG90" s="35"/>
      <c r="HH90" s="35"/>
      <c r="HI90" s="35"/>
      <c r="HJ90" s="35"/>
      <c r="HK90" s="35"/>
      <c r="HL90" s="35"/>
      <c r="HM90" s="27"/>
      <c r="HN90" s="27"/>
      <c r="HO90" s="27"/>
      <c r="HP90" s="35"/>
      <c r="HQ90" s="27"/>
      <c r="HR90" s="186"/>
      <c r="HS90" s="194"/>
      <c r="HT90" s="18"/>
      <c r="HU90" s="35"/>
      <c r="HV90" s="35"/>
      <c r="HW90" s="18"/>
      <c r="HX90" s="35"/>
      <c r="HY90" s="35"/>
      <c r="HZ90" s="35"/>
      <c r="IA90" s="27"/>
      <c r="IB90" s="27"/>
      <c r="IC90" s="27"/>
      <c r="ID90" s="27"/>
      <c r="IE90" s="35"/>
      <c r="IF90" s="27"/>
      <c r="IG90" s="35"/>
      <c r="IH90" s="35"/>
      <c r="II90" s="35"/>
      <c r="IJ90" s="27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27"/>
      <c r="IX90" s="27"/>
      <c r="IY90" s="35"/>
      <c r="IZ90" s="35"/>
      <c r="JA90" s="27"/>
      <c r="JB90" s="27"/>
      <c r="JC90" s="27"/>
      <c r="JD90" s="177"/>
      <c r="JE90" s="27"/>
      <c r="JF90" s="27"/>
      <c r="JG90" s="177"/>
      <c r="JH90" s="27"/>
      <c r="JI90" s="35"/>
      <c r="JJ90" s="35"/>
      <c r="JK90" s="177"/>
      <c r="JL90" s="35"/>
      <c r="JM90" s="27"/>
      <c r="JN90" s="35"/>
      <c r="JO90" s="35"/>
      <c r="JP90" s="35"/>
      <c r="JQ90" s="35"/>
      <c r="JR90" s="181"/>
      <c r="JS90" s="35"/>
      <c r="JT90" s="35"/>
      <c r="JU90" s="35"/>
      <c r="JV90" s="10">
        <f>SUM(AG90:GN90:JE90:JQ90)</f>
        <v>0</v>
      </c>
      <c r="JW90" s="368"/>
    </row>
    <row r="91" spans="1:283" x14ac:dyDescent="0.25">
      <c r="A91" s="16" t="s">
        <v>63</v>
      </c>
      <c r="B91" s="49">
        <v>45710</v>
      </c>
      <c r="C91" s="146" t="s">
        <v>130</v>
      </c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284"/>
      <c r="AC91" s="284"/>
      <c r="AD91" s="284"/>
      <c r="AE91" s="284"/>
      <c r="AF91" s="20"/>
      <c r="AG91" s="92"/>
      <c r="AH91" s="92"/>
      <c r="AI91" s="92"/>
      <c r="AJ91" s="92"/>
      <c r="AK91" s="92"/>
      <c r="AL91" s="92"/>
      <c r="AM91" s="18"/>
      <c r="AN91" s="92"/>
      <c r="AO91" s="92"/>
      <c r="AP91" s="92"/>
      <c r="AQ91" s="92"/>
      <c r="AR91" s="92"/>
      <c r="AS91" s="92"/>
      <c r="AT91" s="92"/>
      <c r="AU91" s="92"/>
      <c r="AV91" s="18"/>
      <c r="AW91" s="93"/>
      <c r="AX91" s="93"/>
      <c r="AY91" s="93"/>
      <c r="AZ91" s="18"/>
      <c r="BA91" s="92"/>
      <c r="BB91" s="92"/>
      <c r="BC91" s="92"/>
      <c r="BD91" s="18"/>
      <c r="BE91" s="93"/>
      <c r="BF91" s="93"/>
      <c r="BG91" s="93"/>
      <c r="BH91" s="93"/>
      <c r="BI91" s="18"/>
      <c r="BJ91" s="92"/>
      <c r="BK91" s="92"/>
      <c r="BL91" s="92"/>
      <c r="BM91" s="92"/>
      <c r="BN91" s="18"/>
      <c r="BO91" s="92"/>
      <c r="BP91" s="92"/>
      <c r="BQ91" s="92"/>
      <c r="BR91" s="92"/>
      <c r="BS91" s="92"/>
      <c r="BT91" s="92"/>
      <c r="BU91" s="18"/>
      <c r="BV91" s="92"/>
      <c r="BW91" s="92"/>
      <c r="BX91" s="92"/>
      <c r="BY91" s="92"/>
      <c r="BZ91" s="18"/>
      <c r="CA91" s="92"/>
      <c r="CB91" s="92"/>
      <c r="CC91" s="92"/>
      <c r="CD91" s="92"/>
      <c r="CE91" s="92"/>
      <c r="CF91" s="92"/>
      <c r="CG91" s="92"/>
      <c r="CH91" s="92"/>
      <c r="CI91" s="92"/>
      <c r="CJ91" s="92"/>
      <c r="CK91" s="92"/>
      <c r="CL91" s="20"/>
      <c r="CM91" s="92"/>
      <c r="CN91" s="92"/>
      <c r="CO91" s="92"/>
      <c r="CP91" s="18"/>
      <c r="CQ91" s="92"/>
      <c r="CR91" s="92"/>
      <c r="CS91" s="20"/>
      <c r="CT91" s="92"/>
      <c r="CU91" s="92"/>
      <c r="CV91" s="92"/>
      <c r="CW91" s="18"/>
      <c r="CX91" s="92"/>
      <c r="CY91" s="92"/>
      <c r="CZ91" s="18"/>
      <c r="DA91" s="92"/>
      <c r="DB91" s="92"/>
      <c r="DC91" s="92"/>
      <c r="DD91" s="92"/>
      <c r="DE91" s="18"/>
      <c r="DF91" s="93"/>
      <c r="DG91" s="93"/>
      <c r="DH91" s="93"/>
      <c r="DI91" s="93"/>
      <c r="DJ91" s="93"/>
      <c r="DK91" s="93"/>
      <c r="DL91" s="93"/>
      <c r="DM91" s="93"/>
      <c r="DN91" s="18"/>
      <c r="DO91" s="93"/>
      <c r="DP91" s="93"/>
      <c r="DQ91" s="93"/>
      <c r="DR91" s="93"/>
      <c r="DS91" s="93"/>
      <c r="DT91" s="93"/>
      <c r="DU91" s="93"/>
      <c r="DV91" s="93"/>
      <c r="DW91" s="93"/>
      <c r="DX91" s="93"/>
      <c r="DY91" s="93"/>
      <c r="DZ91" s="93"/>
      <c r="EA91" s="93"/>
      <c r="EB91" s="18"/>
      <c r="EC91" s="92"/>
      <c r="ED91" s="92"/>
      <c r="EE91" s="92"/>
      <c r="EF91" s="92"/>
      <c r="EG91" s="92"/>
      <c r="EH91" s="92"/>
      <c r="EI91" s="92"/>
      <c r="EJ91" s="92"/>
      <c r="EK91" s="93"/>
      <c r="EL91" s="18"/>
      <c r="EM91" s="92"/>
      <c r="EN91" s="92"/>
      <c r="EO91" s="18"/>
      <c r="EP91" s="92"/>
      <c r="EQ91" s="92"/>
      <c r="ER91" s="92"/>
      <c r="ES91" s="92"/>
      <c r="ET91" s="18"/>
      <c r="EU91" s="93"/>
      <c r="EV91" s="93"/>
      <c r="EW91" s="93"/>
      <c r="EX91" s="93"/>
      <c r="EY91" s="93"/>
      <c r="EZ91" s="93"/>
      <c r="FA91" s="93"/>
      <c r="FB91" s="21"/>
      <c r="FC91" s="93"/>
      <c r="FD91" s="93"/>
      <c r="FE91" s="93"/>
      <c r="FF91" s="93"/>
      <c r="FG91" s="93"/>
      <c r="FH91" s="93"/>
      <c r="FI91" s="93"/>
      <c r="FJ91" s="18"/>
      <c r="FK91" s="219"/>
      <c r="FL91" s="219"/>
      <c r="FM91" s="219"/>
      <c r="FN91" s="93"/>
      <c r="FO91" s="93"/>
      <c r="FP91" s="219"/>
      <c r="FQ91" s="219"/>
      <c r="FR91" s="219"/>
      <c r="FS91" s="219"/>
      <c r="FT91" s="93"/>
      <c r="FU91" s="18"/>
      <c r="FV91" s="219"/>
      <c r="FW91" s="219"/>
      <c r="FX91" s="93"/>
      <c r="FY91" s="219"/>
      <c r="FZ91" s="219"/>
      <c r="GA91" s="219"/>
      <c r="GB91" s="93"/>
      <c r="GC91" s="93"/>
      <c r="GD91" s="93"/>
      <c r="GE91" s="93"/>
      <c r="GF91" s="219"/>
      <c r="GG91" s="219"/>
      <c r="GH91" s="219"/>
      <c r="GI91" s="219"/>
      <c r="GJ91" s="219"/>
      <c r="GK91" s="219"/>
      <c r="GL91" s="93"/>
      <c r="GM91" s="93"/>
      <c r="GN91" s="93"/>
      <c r="GO91" s="172"/>
      <c r="GP91" s="219"/>
      <c r="GQ91" s="219"/>
      <c r="GR91" s="93"/>
      <c r="GS91" s="93"/>
      <c r="GT91" s="219"/>
      <c r="GU91" s="219"/>
      <c r="GV91" s="219"/>
      <c r="GW91" s="93"/>
      <c r="GX91" s="93"/>
      <c r="GY91" s="93"/>
      <c r="GZ91" s="93"/>
      <c r="HA91" s="219"/>
      <c r="HB91" s="219"/>
      <c r="HC91" s="93"/>
      <c r="HD91" s="219"/>
      <c r="HE91" s="219"/>
      <c r="HF91" s="219"/>
      <c r="HG91" s="219"/>
      <c r="HH91" s="219"/>
      <c r="HI91" s="219"/>
      <c r="HJ91" s="219"/>
      <c r="HK91" s="219"/>
      <c r="HL91" s="219"/>
      <c r="HM91" s="93"/>
      <c r="HN91" s="93"/>
      <c r="HO91" s="93"/>
      <c r="HP91" s="219"/>
      <c r="HQ91" s="219"/>
      <c r="HR91" s="231"/>
      <c r="HS91" s="225"/>
      <c r="HT91" s="172"/>
      <c r="HU91" s="219"/>
      <c r="HV91" s="219"/>
      <c r="HW91" s="172"/>
      <c r="HX91" s="219"/>
      <c r="HY91" s="219"/>
      <c r="HZ91" s="219"/>
      <c r="IA91" s="93"/>
      <c r="IB91" s="93"/>
      <c r="IC91" s="93"/>
      <c r="ID91" s="93"/>
      <c r="IE91" s="219"/>
      <c r="IF91" s="93"/>
      <c r="IG91" s="219"/>
      <c r="IH91" s="219"/>
      <c r="II91" s="219"/>
      <c r="IJ91" s="93"/>
      <c r="IK91" s="219"/>
      <c r="IL91" s="219"/>
      <c r="IM91" s="219"/>
      <c r="IN91" s="219"/>
      <c r="IO91" s="219"/>
      <c r="IP91" s="219"/>
      <c r="IQ91" s="219"/>
      <c r="IR91" s="219"/>
      <c r="IS91" s="219"/>
      <c r="IT91" s="219"/>
      <c r="IU91" s="219"/>
      <c r="IV91" s="219"/>
      <c r="IW91" s="93"/>
      <c r="IX91" s="93"/>
      <c r="IY91" s="219"/>
      <c r="IZ91" s="219"/>
      <c r="JA91" s="219"/>
      <c r="JB91" s="219"/>
      <c r="JC91" s="219"/>
      <c r="JD91" s="177"/>
      <c r="JE91" s="93"/>
      <c r="JF91" s="93"/>
      <c r="JG91" s="177"/>
      <c r="JH91" s="93"/>
      <c r="JI91" s="219"/>
      <c r="JJ91" s="219"/>
      <c r="JK91" s="177"/>
      <c r="JL91" s="219"/>
      <c r="JM91" s="93"/>
      <c r="JN91" s="219"/>
      <c r="JO91" s="219"/>
      <c r="JP91" s="219"/>
      <c r="JQ91" s="219"/>
      <c r="JR91" s="179"/>
      <c r="JS91" s="219"/>
      <c r="JT91" s="219"/>
      <c r="JU91" s="219"/>
      <c r="JV91" s="10">
        <f>SUM(AG91:GN91:JE91:JQ91)</f>
        <v>0</v>
      </c>
      <c r="JW91" s="368"/>
    </row>
    <row r="92" spans="1:283" ht="14.25" customHeight="1" x14ac:dyDescent="0.25">
      <c r="A92" s="16" t="s">
        <v>64</v>
      </c>
      <c r="B92" s="49">
        <v>45711</v>
      </c>
      <c r="C92" s="83"/>
      <c r="E92" s="16"/>
      <c r="F92" s="16" t="s">
        <v>123</v>
      </c>
      <c r="G92" s="16"/>
      <c r="H92" s="16" t="s">
        <v>126</v>
      </c>
      <c r="I92" s="16"/>
      <c r="J92" s="16"/>
      <c r="K92" s="16"/>
      <c r="L92" s="16" t="s">
        <v>126</v>
      </c>
      <c r="M92" s="16" t="s">
        <v>127</v>
      </c>
      <c r="N92" s="260"/>
      <c r="O92" s="262"/>
      <c r="P92" s="260"/>
      <c r="Q92" s="262"/>
      <c r="R92" s="16" t="s">
        <v>123</v>
      </c>
      <c r="S92" s="16" t="s">
        <v>127</v>
      </c>
      <c r="T92" s="16" t="s">
        <v>131</v>
      </c>
      <c r="U92" s="16"/>
      <c r="W92" s="16"/>
      <c r="X92" s="16" t="s">
        <v>132</v>
      </c>
      <c r="Y92" s="16"/>
      <c r="Z92" s="16"/>
      <c r="AA92" s="16"/>
      <c r="AB92" s="16" t="s">
        <v>123</v>
      </c>
      <c r="AC92" s="16" t="s">
        <v>127</v>
      </c>
      <c r="AD92" s="256">
        <v>17</v>
      </c>
      <c r="AE92" s="256"/>
      <c r="AF92" s="20"/>
      <c r="AG92" s="16"/>
      <c r="AH92" s="16"/>
      <c r="AI92" s="16"/>
      <c r="AJ92" s="16"/>
      <c r="AK92" s="16"/>
      <c r="AL92" s="16"/>
      <c r="AM92" s="20"/>
      <c r="AN92" s="16"/>
      <c r="AO92" s="16"/>
      <c r="AP92" s="16"/>
      <c r="AQ92" s="16"/>
      <c r="AR92" s="16"/>
      <c r="AS92" s="16"/>
      <c r="AT92" s="16"/>
      <c r="AU92" s="16"/>
      <c r="AV92" s="20"/>
      <c r="AW92" s="16"/>
      <c r="AX92" s="16"/>
      <c r="AY92" s="16"/>
      <c r="AZ92" s="20"/>
      <c r="BA92" s="16"/>
      <c r="BB92" s="16"/>
      <c r="BC92" s="16"/>
      <c r="BD92" s="20"/>
      <c r="BE92" s="16"/>
      <c r="BF92" s="16"/>
      <c r="BG92" s="16"/>
      <c r="BH92" s="16"/>
      <c r="BI92" s="20"/>
      <c r="BJ92" s="16"/>
      <c r="BK92" s="16"/>
      <c r="BL92" s="16"/>
      <c r="BM92" s="16"/>
      <c r="BN92" s="20"/>
      <c r="BO92" s="16"/>
      <c r="BP92" s="16"/>
      <c r="BQ92" s="16">
        <v>1</v>
      </c>
      <c r="BR92" s="16"/>
      <c r="BS92" s="16"/>
      <c r="BT92" s="16"/>
      <c r="BU92" s="20"/>
      <c r="BV92" s="16"/>
      <c r="BW92" s="16"/>
      <c r="BX92" s="16"/>
      <c r="BY92" s="16"/>
      <c r="BZ92" s="20"/>
      <c r="CA92" s="16"/>
      <c r="CB92" s="16"/>
      <c r="CC92" s="16"/>
      <c r="CD92" s="16"/>
      <c r="CE92" s="16">
        <v>1</v>
      </c>
      <c r="CF92" s="16">
        <v>1</v>
      </c>
      <c r="CG92" s="16">
        <v>1</v>
      </c>
      <c r="CH92" s="16"/>
      <c r="CI92" s="16"/>
      <c r="CJ92" s="16"/>
      <c r="CK92" s="16"/>
      <c r="CL92" s="20"/>
      <c r="CM92" s="16"/>
      <c r="CN92" s="16"/>
      <c r="CO92" s="16"/>
      <c r="CP92" s="20"/>
      <c r="CQ92" s="16">
        <v>1</v>
      </c>
      <c r="CR92" s="16">
        <v>1</v>
      </c>
      <c r="CS92" s="20"/>
      <c r="CT92" s="16"/>
      <c r="CU92" s="16">
        <v>1</v>
      </c>
      <c r="CV92" s="16">
        <v>1</v>
      </c>
      <c r="CW92" s="20"/>
      <c r="CX92" s="16"/>
      <c r="CY92" s="16"/>
      <c r="CZ92" s="20"/>
      <c r="DA92" s="16">
        <v>1</v>
      </c>
      <c r="DB92" s="16">
        <v>1</v>
      </c>
      <c r="DC92" s="16"/>
      <c r="DD92" s="16"/>
      <c r="DE92" s="20"/>
      <c r="DF92" s="16"/>
      <c r="DG92" s="16"/>
      <c r="DH92" s="16"/>
      <c r="DI92" s="16"/>
      <c r="DJ92" s="16"/>
      <c r="DK92" s="16"/>
      <c r="DL92" s="16"/>
      <c r="DM92" s="16"/>
      <c r="DN92" s="20"/>
      <c r="DO92" s="16"/>
      <c r="DP92" s="16"/>
      <c r="DQ92" s="16"/>
      <c r="DR92" s="16"/>
      <c r="DS92" s="16"/>
      <c r="DT92" s="16"/>
      <c r="DU92" s="16">
        <v>1</v>
      </c>
      <c r="DV92" s="16">
        <v>1</v>
      </c>
      <c r="DW92" s="16">
        <v>1</v>
      </c>
      <c r="DX92" s="16">
        <v>1</v>
      </c>
      <c r="DY92" s="16">
        <v>1</v>
      </c>
      <c r="DZ92" s="16">
        <v>1</v>
      </c>
      <c r="EA92" s="16">
        <v>1</v>
      </c>
      <c r="EB92" s="18"/>
      <c r="EC92" s="16"/>
      <c r="ED92" s="16"/>
      <c r="EE92" s="16"/>
      <c r="EF92" s="16"/>
      <c r="EG92" s="16"/>
      <c r="EH92" s="16"/>
      <c r="EI92" s="16"/>
      <c r="EJ92" s="16"/>
      <c r="EK92" s="16"/>
      <c r="EL92" s="18"/>
      <c r="EM92" s="16"/>
      <c r="EN92" s="16"/>
      <c r="EO92" s="20"/>
      <c r="EP92" s="16">
        <v>1</v>
      </c>
      <c r="EQ92" s="16">
        <v>1</v>
      </c>
      <c r="ER92" s="16"/>
      <c r="ES92" s="16"/>
      <c r="ET92" s="18"/>
      <c r="EU92" s="16"/>
      <c r="EV92" s="16"/>
      <c r="EW92" s="16"/>
      <c r="EX92" s="16"/>
      <c r="EY92" s="16"/>
      <c r="EZ92" s="16"/>
      <c r="FA92" s="16"/>
      <c r="FB92" s="16"/>
      <c r="FC92" s="17"/>
      <c r="FD92" s="17"/>
      <c r="FE92" s="17"/>
      <c r="FF92" s="17"/>
      <c r="FG92" s="17"/>
      <c r="FH92" s="17"/>
      <c r="FI92" s="17"/>
      <c r="FJ92" s="18"/>
      <c r="FK92" s="35"/>
      <c r="FL92" s="35"/>
      <c r="FM92" s="35"/>
      <c r="FN92" s="17">
        <v>1</v>
      </c>
      <c r="FO92" s="17">
        <v>1</v>
      </c>
      <c r="FP92" s="35"/>
      <c r="FQ92" s="35"/>
      <c r="FR92" s="35"/>
      <c r="FS92" s="35"/>
      <c r="FT92" s="17"/>
      <c r="FU92" s="18"/>
      <c r="FV92" s="35"/>
      <c r="FW92" s="35"/>
      <c r="FX92" s="17"/>
      <c r="FY92" s="35"/>
      <c r="FZ92" s="35"/>
      <c r="GA92" s="35"/>
      <c r="GB92" s="17"/>
      <c r="GC92" s="17"/>
      <c r="GD92" s="17"/>
      <c r="GE92" s="17"/>
      <c r="GF92" s="35"/>
      <c r="GG92" s="35"/>
      <c r="GH92" s="35"/>
      <c r="GI92" s="35"/>
      <c r="GJ92" s="35"/>
      <c r="GK92" s="35"/>
      <c r="GL92" s="17"/>
      <c r="GM92" s="17"/>
      <c r="GN92" s="17"/>
      <c r="GO92" s="18"/>
      <c r="GP92" s="35"/>
      <c r="GQ92" s="35"/>
      <c r="GR92" s="17"/>
      <c r="GS92" s="17"/>
      <c r="GT92" s="35"/>
      <c r="GU92" s="35"/>
      <c r="GV92" s="35"/>
      <c r="GW92" s="17">
        <v>1</v>
      </c>
      <c r="GX92" s="17"/>
      <c r="GY92" s="17">
        <v>1</v>
      </c>
      <c r="GZ92" s="17"/>
      <c r="HA92" s="35"/>
      <c r="HB92" s="35"/>
      <c r="HC92" s="17"/>
      <c r="HD92" s="35"/>
      <c r="HE92" s="35"/>
      <c r="HF92" s="35"/>
      <c r="HG92" s="35"/>
      <c r="HH92" s="35"/>
      <c r="HI92" s="35"/>
      <c r="HJ92" s="35"/>
      <c r="HK92" s="35"/>
      <c r="HL92" s="35"/>
      <c r="HM92" s="17"/>
      <c r="HN92" s="17"/>
      <c r="HO92" s="17"/>
      <c r="HP92" s="35"/>
      <c r="HQ92" s="35"/>
      <c r="HR92" s="190"/>
      <c r="HS92" s="199"/>
      <c r="HT92" s="18"/>
      <c r="HU92" s="35"/>
      <c r="HV92" s="35"/>
      <c r="HW92" s="18"/>
      <c r="HX92" s="35"/>
      <c r="HY92" s="35"/>
      <c r="HZ92" s="35"/>
      <c r="IA92" s="17"/>
      <c r="IB92" s="17"/>
      <c r="IC92" s="17"/>
      <c r="ID92" s="17"/>
      <c r="IE92" s="35"/>
      <c r="IF92" s="17">
        <v>1</v>
      </c>
      <c r="IG92" s="35"/>
      <c r="IH92" s="35"/>
      <c r="II92" s="35"/>
      <c r="IJ92" s="17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17">
        <v>1</v>
      </c>
      <c r="IX92" s="17">
        <v>1</v>
      </c>
      <c r="IY92" s="35"/>
      <c r="IZ92" s="35"/>
      <c r="JA92" s="35"/>
      <c r="JB92" s="35"/>
      <c r="JC92" s="35"/>
      <c r="JD92" s="177"/>
      <c r="JE92" s="17"/>
      <c r="JF92" s="17"/>
      <c r="JG92" s="177"/>
      <c r="JH92" s="17"/>
      <c r="JI92" s="35"/>
      <c r="JJ92" s="35"/>
      <c r="JK92" s="177"/>
      <c r="JL92" s="35"/>
      <c r="JM92" s="17"/>
      <c r="JN92" s="35"/>
      <c r="JO92" s="35"/>
      <c r="JP92" s="35"/>
      <c r="JQ92" s="35"/>
      <c r="JR92" s="181"/>
      <c r="JS92" s="35"/>
      <c r="JT92" s="35"/>
      <c r="JU92" s="35"/>
      <c r="JV92" s="10">
        <f>SUM(AG92:GN92:JE92:JQ92)</f>
        <v>26</v>
      </c>
      <c r="JW92" s="368"/>
    </row>
    <row r="93" spans="1:283" x14ac:dyDescent="0.25">
      <c r="A93" s="77" t="s">
        <v>114</v>
      </c>
      <c r="B93" s="77" t="s">
        <v>133</v>
      </c>
      <c r="C93" s="68"/>
      <c r="D93" s="68"/>
      <c r="E93" s="139"/>
      <c r="F93" s="77"/>
      <c r="G93" s="140"/>
      <c r="H93" s="77"/>
      <c r="I93" s="140"/>
      <c r="J93" s="77"/>
      <c r="K93" s="140"/>
      <c r="L93" s="77"/>
      <c r="M93" s="140"/>
      <c r="N93" s="77"/>
      <c r="O93" s="140"/>
      <c r="P93" s="77"/>
      <c r="Q93" s="140"/>
      <c r="R93" s="77"/>
      <c r="S93" s="140"/>
      <c r="T93" s="77"/>
      <c r="U93" s="140"/>
      <c r="V93" s="140"/>
      <c r="W93" s="139"/>
      <c r="X93" s="77"/>
      <c r="Y93" s="140"/>
      <c r="Z93" s="77"/>
      <c r="AA93" s="140"/>
      <c r="AB93" s="77"/>
      <c r="AC93" s="140"/>
      <c r="AD93" s="140"/>
      <c r="AE93" s="140"/>
      <c r="AF93" s="20"/>
      <c r="AG93" s="77"/>
      <c r="AH93" s="77"/>
      <c r="AI93" s="77"/>
      <c r="AJ93" s="77"/>
      <c r="AK93" s="77"/>
      <c r="AL93" s="77"/>
      <c r="AM93" s="20"/>
      <c r="AN93" s="77"/>
      <c r="AO93" s="77"/>
      <c r="AP93" s="77"/>
      <c r="AQ93" s="77"/>
      <c r="AR93" s="77"/>
      <c r="AS93" s="77"/>
      <c r="AT93" s="77"/>
      <c r="AU93" s="77"/>
      <c r="AV93" s="20"/>
      <c r="AW93" s="77"/>
      <c r="AX93" s="77"/>
      <c r="AY93" s="77"/>
      <c r="AZ93" s="20"/>
      <c r="BA93" s="77"/>
      <c r="BB93" s="77"/>
      <c r="BC93" s="77"/>
      <c r="BD93" s="20"/>
      <c r="BE93" s="77"/>
      <c r="BF93" s="77"/>
      <c r="BG93" s="77"/>
      <c r="BH93" s="77"/>
      <c r="BI93" s="20"/>
      <c r="BJ93" s="77"/>
      <c r="BK93" s="77"/>
      <c r="BL93" s="77"/>
      <c r="BM93" s="77"/>
      <c r="BN93" s="20"/>
      <c r="BO93" s="77"/>
      <c r="BP93" s="77"/>
      <c r="BQ93" s="77"/>
      <c r="BR93" s="77"/>
      <c r="BS93" s="77"/>
      <c r="BT93" s="77"/>
      <c r="BU93" s="20"/>
      <c r="BV93" s="77"/>
      <c r="BW93" s="77"/>
      <c r="BX93" s="77"/>
      <c r="BY93" s="77"/>
      <c r="BZ93" s="20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20"/>
      <c r="CM93" s="77"/>
      <c r="CN93" s="77"/>
      <c r="CO93" s="77"/>
      <c r="CP93" s="20"/>
      <c r="CQ93" s="77"/>
      <c r="CR93" s="77"/>
      <c r="CS93" s="20"/>
      <c r="CT93" s="77"/>
      <c r="CU93" s="77"/>
      <c r="CV93" s="77"/>
      <c r="CW93" s="20"/>
      <c r="CX93" s="77"/>
      <c r="CY93" s="77"/>
      <c r="CZ93" s="20"/>
      <c r="DA93" s="27"/>
      <c r="DB93" s="77"/>
      <c r="DC93" s="77"/>
      <c r="DD93" s="77"/>
      <c r="DE93" s="20"/>
      <c r="DF93" s="77"/>
      <c r="DG93" s="77"/>
      <c r="DH93" s="77"/>
      <c r="DI93" s="77"/>
      <c r="DJ93" s="77"/>
      <c r="DK93" s="77"/>
      <c r="DL93" s="77"/>
      <c r="DM93" s="77"/>
      <c r="DN93" s="20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18"/>
      <c r="EC93" s="77"/>
      <c r="ED93" s="77"/>
      <c r="EE93" s="77"/>
      <c r="EF93" s="77"/>
      <c r="EG93" s="77"/>
      <c r="EH93" s="77"/>
      <c r="EI93" s="77"/>
      <c r="EJ93" s="77"/>
      <c r="EK93" s="77"/>
      <c r="EL93" s="18"/>
      <c r="EM93" s="77"/>
      <c r="EN93" s="77"/>
      <c r="EO93" s="20"/>
      <c r="EP93" s="27"/>
      <c r="EQ93" s="77"/>
      <c r="ER93" s="77"/>
      <c r="ES93" s="77"/>
      <c r="ET93" s="20"/>
      <c r="EU93" s="77"/>
      <c r="EV93" s="77"/>
      <c r="EW93" s="77"/>
      <c r="EX93" s="77"/>
      <c r="EY93" s="77"/>
      <c r="EZ93" s="77"/>
      <c r="FA93" s="77"/>
      <c r="FB93" s="16"/>
      <c r="FC93" s="77"/>
      <c r="FD93" s="77"/>
      <c r="FE93" s="77"/>
      <c r="FF93" s="77"/>
      <c r="FG93" s="77"/>
      <c r="FH93" s="77"/>
      <c r="FI93" s="77"/>
      <c r="FJ93" s="18"/>
      <c r="FK93" s="77"/>
      <c r="FL93" s="23"/>
      <c r="FM93" s="23"/>
      <c r="FN93" s="77"/>
      <c r="FO93" s="77"/>
      <c r="FP93" s="23"/>
      <c r="FQ93" s="23"/>
      <c r="FR93" s="23"/>
      <c r="FS93" s="77"/>
      <c r="FT93" s="77"/>
      <c r="FU93" s="20"/>
      <c r="FV93" s="77"/>
      <c r="FW93" s="77"/>
      <c r="FX93" s="77"/>
      <c r="FY93" s="77"/>
      <c r="FZ93" s="77"/>
      <c r="GA93" s="23"/>
      <c r="GB93" s="77"/>
      <c r="GC93" s="77"/>
      <c r="GD93" s="77"/>
      <c r="GE93" s="77"/>
      <c r="GF93" s="23"/>
      <c r="GG93" s="23"/>
      <c r="GH93" s="23"/>
      <c r="GI93" s="23"/>
      <c r="GJ93" s="23"/>
      <c r="GK93" s="23"/>
      <c r="GL93" s="77"/>
      <c r="GM93" s="77"/>
      <c r="GN93" s="77"/>
      <c r="GO93" s="18"/>
      <c r="GP93" s="23"/>
      <c r="GQ93" s="77"/>
      <c r="GR93" s="77"/>
      <c r="GS93" s="77"/>
      <c r="GT93" s="23"/>
      <c r="GU93" s="77"/>
      <c r="GV93" s="77"/>
      <c r="GW93" s="77"/>
      <c r="GX93" s="77"/>
      <c r="GY93" s="77"/>
      <c r="GZ93" s="77"/>
      <c r="HA93" s="23"/>
      <c r="HB93" s="23"/>
      <c r="HC93" s="77"/>
      <c r="HD93" s="23"/>
      <c r="HE93" s="23"/>
      <c r="HF93" s="23"/>
      <c r="HG93" s="23"/>
      <c r="HH93" s="23"/>
      <c r="HI93" s="23"/>
      <c r="HJ93" s="23"/>
      <c r="HK93" s="23"/>
      <c r="HL93" s="23"/>
      <c r="HM93" s="77"/>
      <c r="HN93" s="77"/>
      <c r="HO93" s="77"/>
      <c r="HP93" s="77"/>
      <c r="HQ93" s="23"/>
      <c r="HR93" s="97"/>
      <c r="HS93" s="220"/>
      <c r="HT93" s="20"/>
      <c r="HU93" s="23"/>
      <c r="HV93" s="23"/>
      <c r="HW93" s="18"/>
      <c r="HX93" s="27"/>
      <c r="HY93" s="35"/>
      <c r="HZ93" s="35"/>
      <c r="IA93" s="27"/>
      <c r="IB93" s="27"/>
      <c r="IC93" s="27"/>
      <c r="ID93" s="27"/>
      <c r="IE93" s="27"/>
      <c r="IF93" s="27"/>
      <c r="IG93" s="35"/>
      <c r="IH93" s="35"/>
      <c r="II93" s="35"/>
      <c r="IJ93" s="27"/>
      <c r="IK93" s="27"/>
      <c r="IL93" s="35"/>
      <c r="IM93" s="35"/>
      <c r="IN93" s="35"/>
      <c r="IO93" s="35"/>
      <c r="IP93" s="35"/>
      <c r="IQ93" s="35"/>
      <c r="IR93" s="27"/>
      <c r="IS93" s="35"/>
      <c r="IT93" s="35"/>
      <c r="IU93" s="35"/>
      <c r="IV93" s="27"/>
      <c r="IW93" s="27"/>
      <c r="IX93" s="27"/>
      <c r="IY93" s="27"/>
      <c r="IZ93" s="27"/>
      <c r="JA93" s="35"/>
      <c r="JB93" s="35"/>
      <c r="JC93" s="35"/>
      <c r="JD93" s="177"/>
      <c r="JE93" s="27"/>
      <c r="JF93" s="27"/>
      <c r="JG93" s="177"/>
      <c r="JH93" s="27"/>
      <c r="JI93" s="35"/>
      <c r="JJ93" s="27"/>
      <c r="JK93" s="177"/>
      <c r="JL93" s="27"/>
      <c r="JM93" s="27"/>
      <c r="JN93" s="35"/>
      <c r="JO93" s="27"/>
      <c r="JP93" s="27"/>
      <c r="JQ93" s="27"/>
      <c r="JR93" s="181"/>
      <c r="JS93" s="27"/>
      <c r="JT93" s="35"/>
      <c r="JU93" s="27"/>
      <c r="JV93" s="10">
        <f>SUM(AG93:GN93:JE93:JQ93)</f>
        <v>0</v>
      </c>
      <c r="JW93" s="368"/>
    </row>
    <row r="94" spans="1:283" ht="14.45" customHeight="1" x14ac:dyDescent="0.25">
      <c r="A94" s="16" t="s">
        <v>63</v>
      </c>
      <c r="B94" s="49">
        <v>45717</v>
      </c>
      <c r="C94" s="105"/>
      <c r="D94" s="263">
        <v>22</v>
      </c>
      <c r="E94" s="265"/>
      <c r="F94" s="16" t="s">
        <v>124</v>
      </c>
      <c r="G94" s="256" t="s">
        <v>134</v>
      </c>
      <c r="H94" s="296" t="s">
        <v>135</v>
      </c>
      <c r="I94" s="296" t="s">
        <v>127</v>
      </c>
      <c r="J94" s="263">
        <v>18</v>
      </c>
      <c r="K94" s="265"/>
      <c r="L94" s="16" t="s">
        <v>128</v>
      </c>
      <c r="M94" s="256" t="s">
        <v>136</v>
      </c>
      <c r="N94" s="263">
        <v>18</v>
      </c>
      <c r="O94" s="265"/>
      <c r="P94" s="263">
        <v>14</v>
      </c>
      <c r="Q94" s="265"/>
      <c r="R94" s="16" t="s">
        <v>124</v>
      </c>
      <c r="S94" s="256" t="s">
        <v>136</v>
      </c>
      <c r="T94" s="16" t="s">
        <v>137</v>
      </c>
      <c r="U94" s="256" t="s">
        <v>127</v>
      </c>
      <c r="V94" s="256">
        <v>18</v>
      </c>
      <c r="W94" s="256"/>
      <c r="X94" s="256" t="s">
        <v>135</v>
      </c>
      <c r="Y94" s="256" t="s">
        <v>136</v>
      </c>
      <c r="Z94" s="263">
        <v>13</v>
      </c>
      <c r="AA94" s="265"/>
      <c r="AB94" s="16" t="s">
        <v>124</v>
      </c>
      <c r="AC94" s="298" t="s">
        <v>136</v>
      </c>
      <c r="AD94" s="374">
        <v>18</v>
      </c>
      <c r="AE94" s="374"/>
      <c r="AF94" s="20"/>
      <c r="AG94" s="16"/>
      <c r="AH94" s="16"/>
      <c r="AI94" s="16"/>
      <c r="AJ94" s="16"/>
      <c r="AK94" s="16"/>
      <c r="AL94" s="16"/>
      <c r="AM94" s="20"/>
      <c r="AN94" s="16"/>
      <c r="AO94" s="16"/>
      <c r="AP94" s="16"/>
      <c r="AQ94" s="16"/>
      <c r="AR94" s="16"/>
      <c r="AS94" s="16"/>
      <c r="AT94" s="16"/>
      <c r="AU94" s="16"/>
      <c r="AV94" s="20"/>
      <c r="AW94" s="16"/>
      <c r="AX94" s="16"/>
      <c r="AY94" s="16"/>
      <c r="AZ94" s="20"/>
      <c r="BA94" s="16"/>
      <c r="BB94" s="16"/>
      <c r="BC94" s="16"/>
      <c r="BD94" s="20"/>
      <c r="BE94" s="16"/>
      <c r="BF94" s="16"/>
      <c r="BG94" s="16"/>
      <c r="BH94" s="16"/>
      <c r="BI94" s="20"/>
      <c r="BJ94" s="16"/>
      <c r="BK94" s="16"/>
      <c r="BL94" s="16"/>
      <c r="BM94" s="16"/>
      <c r="BN94" s="20"/>
      <c r="BO94" s="16"/>
      <c r="BP94" s="16"/>
      <c r="BQ94" s="16"/>
      <c r="BR94" s="16"/>
      <c r="BS94" s="16"/>
      <c r="BT94" s="16"/>
      <c r="BU94" s="20"/>
      <c r="BV94" s="16"/>
      <c r="BW94" s="16"/>
      <c r="BX94" s="16"/>
      <c r="BY94" s="16"/>
      <c r="BZ94" s="20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20"/>
      <c r="CM94" s="16"/>
      <c r="CN94" s="16"/>
      <c r="CO94" s="16"/>
      <c r="CP94" s="20"/>
      <c r="CQ94" s="16"/>
      <c r="CR94" s="16"/>
      <c r="CS94" s="20"/>
      <c r="CT94" s="17"/>
      <c r="CU94" s="17"/>
      <c r="CV94" s="17"/>
      <c r="CW94" s="20"/>
      <c r="CX94" s="16"/>
      <c r="CY94" s="206"/>
      <c r="CZ94" s="20"/>
      <c r="DA94" s="17"/>
      <c r="DB94" s="16"/>
      <c r="DC94" s="16"/>
      <c r="DD94" s="16"/>
      <c r="DE94" s="20"/>
      <c r="DF94" s="16"/>
      <c r="DG94" s="16"/>
      <c r="DH94" s="16"/>
      <c r="DI94" s="16"/>
      <c r="DJ94" s="16"/>
      <c r="DK94" s="16"/>
      <c r="DL94" s="16"/>
      <c r="DM94" s="16"/>
      <c r="DN94" s="20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8"/>
      <c r="EC94" s="16"/>
      <c r="ED94" s="16"/>
      <c r="EE94" s="16"/>
      <c r="EF94" s="16"/>
      <c r="EG94" s="16"/>
      <c r="EH94" s="16"/>
      <c r="EI94" s="16"/>
      <c r="EJ94" s="16"/>
      <c r="EK94" s="16"/>
      <c r="EL94" s="18"/>
      <c r="EM94" s="16"/>
      <c r="EN94" s="206"/>
      <c r="EO94" s="20"/>
      <c r="EP94" s="17"/>
      <c r="EQ94" s="16"/>
      <c r="ER94" s="16"/>
      <c r="ES94" s="16"/>
      <c r="ET94" s="20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8"/>
      <c r="FK94" s="16"/>
      <c r="FL94" s="23"/>
      <c r="FM94" s="23"/>
      <c r="FN94" s="16"/>
      <c r="FO94" s="23"/>
      <c r="FP94" s="23"/>
      <c r="FQ94" s="23"/>
      <c r="FR94" s="23"/>
      <c r="FS94" s="16"/>
      <c r="FT94" s="16"/>
      <c r="FU94" s="20"/>
      <c r="FV94" s="16"/>
      <c r="FW94" s="16"/>
      <c r="FX94" s="16"/>
      <c r="FY94" s="16">
        <v>1</v>
      </c>
      <c r="FZ94" s="23"/>
      <c r="GA94" s="23"/>
      <c r="GB94" s="23"/>
      <c r="GC94" s="16">
        <v>1</v>
      </c>
      <c r="GD94" s="16">
        <v>1</v>
      </c>
      <c r="GE94" s="16">
        <v>1</v>
      </c>
      <c r="GF94" s="23"/>
      <c r="GG94" s="23"/>
      <c r="GH94" s="23"/>
      <c r="GI94" s="23"/>
      <c r="GJ94" s="23"/>
      <c r="GK94" s="23"/>
      <c r="GL94" s="16">
        <v>1</v>
      </c>
      <c r="GM94" s="16"/>
      <c r="GN94" s="16"/>
      <c r="GO94" s="18"/>
      <c r="GP94" s="23"/>
      <c r="GQ94" s="16"/>
      <c r="GR94" s="16"/>
      <c r="GS94" s="23"/>
      <c r="GT94" s="23"/>
      <c r="GU94" s="16"/>
      <c r="GV94" s="16"/>
      <c r="GW94" s="16"/>
      <c r="GX94" s="16"/>
      <c r="GY94" s="16"/>
      <c r="GZ94" s="23"/>
      <c r="HA94" s="23"/>
      <c r="HB94" s="23"/>
      <c r="HC94" s="16"/>
      <c r="HD94" s="23"/>
      <c r="HE94" s="23"/>
      <c r="HF94" s="23"/>
      <c r="HG94" s="23"/>
      <c r="HH94" s="23"/>
      <c r="HI94" s="23"/>
      <c r="HJ94" s="23"/>
      <c r="HK94" s="23"/>
      <c r="HL94" s="23"/>
      <c r="HM94" s="16"/>
      <c r="HN94" s="16"/>
      <c r="HO94" s="16"/>
      <c r="HP94" s="16"/>
      <c r="HQ94" s="23"/>
      <c r="HR94" s="97"/>
      <c r="HS94" s="220"/>
      <c r="HT94" s="20"/>
      <c r="HU94" s="23"/>
      <c r="HV94" s="23"/>
      <c r="HW94" s="177"/>
      <c r="HX94" s="17"/>
      <c r="HY94" s="35"/>
      <c r="HZ94" s="35"/>
      <c r="IA94" s="17"/>
      <c r="IB94" s="17"/>
      <c r="IC94" s="17"/>
      <c r="ID94" s="17"/>
      <c r="IE94" s="17"/>
      <c r="IF94" s="35"/>
      <c r="IG94" s="35"/>
      <c r="IH94" s="35"/>
      <c r="II94" s="35"/>
      <c r="IJ94" s="17"/>
      <c r="IK94" s="17"/>
      <c r="IL94" s="35"/>
      <c r="IM94" s="35"/>
      <c r="IN94" s="35"/>
      <c r="IO94" s="35"/>
      <c r="IP94" s="35"/>
      <c r="IQ94" s="35"/>
      <c r="IR94" s="17"/>
      <c r="IS94" s="35"/>
      <c r="IT94" s="35"/>
      <c r="IU94" s="35"/>
      <c r="IV94" s="17"/>
      <c r="IW94" s="17"/>
      <c r="IX94" s="17"/>
      <c r="IY94" s="17"/>
      <c r="IZ94" s="17"/>
      <c r="JA94" s="35"/>
      <c r="JB94" s="35"/>
      <c r="JC94" s="35"/>
      <c r="JD94" s="177"/>
      <c r="JE94" s="17"/>
      <c r="JF94" s="17"/>
      <c r="JG94" s="177"/>
      <c r="JH94" s="17">
        <v>1</v>
      </c>
      <c r="JI94" s="35"/>
      <c r="JJ94" s="17">
        <v>1</v>
      </c>
      <c r="JK94" s="177"/>
      <c r="JL94" s="17">
        <v>1</v>
      </c>
      <c r="JM94" s="35"/>
      <c r="JN94" s="35"/>
      <c r="JO94" s="17">
        <v>1</v>
      </c>
      <c r="JP94" s="17">
        <v>1</v>
      </c>
      <c r="JQ94" s="17">
        <v>1</v>
      </c>
      <c r="JR94" s="181"/>
      <c r="JS94" s="17"/>
      <c r="JT94" s="35"/>
      <c r="JU94" s="17"/>
      <c r="JV94" s="10">
        <f>SUM(AG94:GN94:JE94:JQ94)</f>
        <v>11</v>
      </c>
      <c r="JW94" s="368"/>
    </row>
    <row r="95" spans="1:283" ht="14.25" customHeight="1" x14ac:dyDescent="0.25">
      <c r="A95" s="16" t="s">
        <v>64</v>
      </c>
      <c r="B95" s="49">
        <v>45718</v>
      </c>
      <c r="C95" s="105"/>
      <c r="D95" s="266"/>
      <c r="E95" s="268"/>
      <c r="F95" s="16" t="s">
        <v>126</v>
      </c>
      <c r="G95" s="256"/>
      <c r="H95" s="297"/>
      <c r="I95" s="297"/>
      <c r="J95" s="266"/>
      <c r="K95" s="268"/>
      <c r="L95" s="16" t="s">
        <v>132</v>
      </c>
      <c r="M95" s="256"/>
      <c r="N95" s="266"/>
      <c r="O95" s="268"/>
      <c r="P95" s="266"/>
      <c r="Q95" s="268"/>
      <c r="R95" s="16" t="s">
        <v>126</v>
      </c>
      <c r="S95" s="256"/>
      <c r="T95" s="16" t="s">
        <v>138</v>
      </c>
      <c r="U95" s="256"/>
      <c r="V95" s="256"/>
      <c r="W95" s="256"/>
      <c r="X95" s="256"/>
      <c r="Y95" s="256"/>
      <c r="Z95" s="266"/>
      <c r="AA95" s="268"/>
      <c r="AB95" s="16" t="s">
        <v>126</v>
      </c>
      <c r="AC95" s="298"/>
      <c r="AD95" s="374"/>
      <c r="AE95" s="374"/>
      <c r="AF95" s="20"/>
      <c r="AG95" s="16"/>
      <c r="AH95" s="16">
        <v>1</v>
      </c>
      <c r="AI95" s="16"/>
      <c r="AJ95" s="16">
        <v>1</v>
      </c>
      <c r="AK95" s="16"/>
      <c r="AL95" s="16">
        <v>1</v>
      </c>
      <c r="AM95" s="20"/>
      <c r="AN95" s="16"/>
      <c r="AO95" s="16"/>
      <c r="AP95" s="16">
        <v>1</v>
      </c>
      <c r="AQ95" s="16"/>
      <c r="AR95" s="16"/>
      <c r="AS95" s="16">
        <v>1</v>
      </c>
      <c r="AT95" s="16"/>
      <c r="AU95" s="16"/>
      <c r="AV95" s="20"/>
      <c r="AW95" s="16">
        <v>1</v>
      </c>
      <c r="AX95" s="16">
        <v>1</v>
      </c>
      <c r="AY95" s="16">
        <v>1</v>
      </c>
      <c r="AZ95" s="20"/>
      <c r="BA95" s="16">
        <v>1</v>
      </c>
      <c r="BB95" s="16">
        <v>1</v>
      </c>
      <c r="BC95" s="16">
        <v>1</v>
      </c>
      <c r="BD95" s="20"/>
      <c r="BE95" s="16"/>
      <c r="BF95" s="16"/>
      <c r="BG95" s="16">
        <v>1</v>
      </c>
      <c r="BH95" s="16">
        <v>1</v>
      </c>
      <c r="BI95" s="20"/>
      <c r="BJ95" s="16">
        <v>1</v>
      </c>
      <c r="BK95" s="16">
        <v>1</v>
      </c>
      <c r="BL95" s="16">
        <v>1</v>
      </c>
      <c r="BM95" s="16">
        <v>1</v>
      </c>
      <c r="BN95" s="20"/>
      <c r="BO95" s="16">
        <v>1</v>
      </c>
      <c r="BP95" s="16">
        <v>1</v>
      </c>
      <c r="BQ95" s="16"/>
      <c r="BR95" s="16"/>
      <c r="BS95" s="16"/>
      <c r="BT95" s="16"/>
      <c r="BU95" s="20"/>
      <c r="BV95" s="16">
        <v>1</v>
      </c>
      <c r="BW95" s="16">
        <v>1</v>
      </c>
      <c r="BX95" s="16">
        <v>1</v>
      </c>
      <c r="BY95" s="16">
        <v>1</v>
      </c>
      <c r="BZ95" s="20"/>
      <c r="CA95" s="16">
        <v>1</v>
      </c>
      <c r="CB95" s="16"/>
      <c r="CC95" s="16">
        <v>1</v>
      </c>
      <c r="CD95" s="16">
        <v>1</v>
      </c>
      <c r="CE95" s="16"/>
      <c r="CF95" s="16"/>
      <c r="CG95" s="16"/>
      <c r="CH95" s="16">
        <v>1</v>
      </c>
      <c r="CI95" s="16">
        <v>1</v>
      </c>
      <c r="CJ95" s="16">
        <v>1</v>
      </c>
      <c r="CK95" s="16">
        <v>1</v>
      </c>
      <c r="CL95" s="20"/>
      <c r="CM95" s="16"/>
      <c r="CN95" s="16">
        <v>1</v>
      </c>
      <c r="CO95" s="16"/>
      <c r="CP95" s="20"/>
      <c r="CQ95" s="16"/>
      <c r="CR95" s="16"/>
      <c r="CS95" s="20"/>
      <c r="CT95" s="16">
        <v>1</v>
      </c>
      <c r="CU95" s="16"/>
      <c r="CV95" s="16"/>
      <c r="CW95" s="20"/>
      <c r="CX95" s="16">
        <v>1</v>
      </c>
      <c r="CY95" s="206">
        <v>1</v>
      </c>
      <c r="CZ95" s="20"/>
      <c r="DA95" s="17"/>
      <c r="DB95" s="16"/>
      <c r="DC95" s="16">
        <v>1</v>
      </c>
      <c r="DD95" s="16">
        <v>1</v>
      </c>
      <c r="DE95" s="20"/>
      <c r="DF95" s="16">
        <v>1</v>
      </c>
      <c r="DG95" s="16">
        <v>1</v>
      </c>
      <c r="DH95" s="16">
        <v>1</v>
      </c>
      <c r="DI95" s="16">
        <v>1</v>
      </c>
      <c r="DJ95" s="16"/>
      <c r="DK95" s="16"/>
      <c r="DL95" s="16"/>
      <c r="DM95" s="16"/>
      <c r="DN95" s="20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8"/>
      <c r="EC95" s="16"/>
      <c r="ED95" s="16"/>
      <c r="EE95" s="16"/>
      <c r="EF95" s="16"/>
      <c r="EG95" s="16"/>
      <c r="EH95" s="16"/>
      <c r="EI95" s="16"/>
      <c r="EJ95" s="16"/>
      <c r="EK95" s="16"/>
      <c r="EL95" s="18"/>
      <c r="EM95" s="16">
        <v>1</v>
      </c>
      <c r="EN95" s="206">
        <v>1</v>
      </c>
      <c r="EO95" s="20"/>
      <c r="EP95" s="17"/>
      <c r="EQ95" s="16"/>
      <c r="ER95" s="16">
        <v>1</v>
      </c>
      <c r="ES95" s="16">
        <v>1</v>
      </c>
      <c r="ET95" s="20"/>
      <c r="EU95" s="16">
        <v>1</v>
      </c>
      <c r="EV95" s="16">
        <v>1</v>
      </c>
      <c r="EW95" s="16">
        <v>1</v>
      </c>
      <c r="EX95" s="16">
        <v>1</v>
      </c>
      <c r="EY95" s="16"/>
      <c r="EZ95" s="16"/>
      <c r="FA95" s="16"/>
      <c r="FB95" s="16"/>
      <c r="FC95" s="16"/>
      <c r="FD95" s="16"/>
      <c r="FE95" s="16">
        <v>1</v>
      </c>
      <c r="FF95" s="16"/>
      <c r="FG95" s="16"/>
      <c r="FH95" s="16"/>
      <c r="FI95" s="16"/>
      <c r="FJ95" s="18"/>
      <c r="FK95" s="16"/>
      <c r="FL95" s="23"/>
      <c r="FM95" s="23"/>
      <c r="FN95" s="16"/>
      <c r="FO95" s="23"/>
      <c r="FP95" s="23"/>
      <c r="FQ95" s="23"/>
      <c r="FR95" s="23"/>
      <c r="FS95" s="16">
        <v>1</v>
      </c>
      <c r="FT95" s="16"/>
      <c r="FU95" s="20"/>
      <c r="FV95" s="16"/>
      <c r="FW95" s="16"/>
      <c r="FX95" s="16"/>
      <c r="FY95" s="16"/>
      <c r="FZ95" s="23"/>
      <c r="GA95" s="23"/>
      <c r="GB95" s="23"/>
      <c r="GC95" s="16"/>
      <c r="GD95" s="16"/>
      <c r="GE95" s="16"/>
      <c r="GF95" s="23"/>
      <c r="GG95" s="23"/>
      <c r="GH95" s="23"/>
      <c r="GI95" s="23"/>
      <c r="GJ95" s="23"/>
      <c r="GK95" s="23"/>
      <c r="GL95" s="16"/>
      <c r="GM95" s="16"/>
      <c r="GN95" s="16"/>
      <c r="GO95" s="18"/>
      <c r="GP95" s="23"/>
      <c r="GQ95" s="16"/>
      <c r="GR95" s="16"/>
      <c r="GS95" s="23"/>
      <c r="GT95" s="23"/>
      <c r="GU95" s="16">
        <v>1</v>
      </c>
      <c r="GV95" s="16"/>
      <c r="GW95" s="16"/>
      <c r="GX95" s="16"/>
      <c r="GY95" s="16"/>
      <c r="GZ95" s="23"/>
      <c r="HA95" s="23"/>
      <c r="HB95" s="23"/>
      <c r="HC95" s="16"/>
      <c r="HD95" s="23"/>
      <c r="HE95" s="23"/>
      <c r="HF95" s="23"/>
      <c r="HG95" s="23"/>
      <c r="HH95" s="23"/>
      <c r="HI95" s="23"/>
      <c r="HJ95" s="23"/>
      <c r="HK95" s="23"/>
      <c r="HL95" s="23"/>
      <c r="HM95" s="16">
        <v>1</v>
      </c>
      <c r="HN95" s="16">
        <v>1</v>
      </c>
      <c r="HO95" s="16">
        <v>1</v>
      </c>
      <c r="HP95" s="16">
        <v>1</v>
      </c>
      <c r="HQ95" s="23"/>
      <c r="HR95" s="97"/>
      <c r="HS95" s="220"/>
      <c r="HT95" s="20"/>
      <c r="HU95" s="23"/>
      <c r="HV95" s="23"/>
      <c r="HW95" s="18"/>
      <c r="HX95" s="17"/>
      <c r="HY95" s="35"/>
      <c r="HZ95" s="35"/>
      <c r="IA95" s="17"/>
      <c r="IB95" s="17"/>
      <c r="IC95" s="17"/>
      <c r="ID95" s="17"/>
      <c r="IE95" s="17"/>
      <c r="IF95" s="35"/>
      <c r="IG95" s="35"/>
      <c r="IH95" s="35"/>
      <c r="II95" s="35"/>
      <c r="IJ95" s="17">
        <v>1</v>
      </c>
      <c r="IK95" s="17">
        <v>1</v>
      </c>
      <c r="IL95" s="35"/>
      <c r="IM95" s="35"/>
      <c r="IN95" s="35"/>
      <c r="IO95" s="35"/>
      <c r="IP95" s="35"/>
      <c r="IQ95" s="35"/>
      <c r="IR95" s="17"/>
      <c r="IS95" s="35"/>
      <c r="IT95" s="35"/>
      <c r="IU95" s="35"/>
      <c r="IV95" s="17">
        <v>1</v>
      </c>
      <c r="IW95" s="17"/>
      <c r="IX95" s="17"/>
      <c r="IY95" s="17">
        <v>1</v>
      </c>
      <c r="IZ95" s="17">
        <v>1</v>
      </c>
      <c r="JA95" s="35"/>
      <c r="JB95" s="35"/>
      <c r="JC95" s="35"/>
      <c r="JD95" s="177"/>
      <c r="JE95" s="17"/>
      <c r="JF95" s="17"/>
      <c r="JG95" s="177"/>
      <c r="JH95" s="17"/>
      <c r="JI95" s="35"/>
      <c r="JJ95" s="17"/>
      <c r="JK95" s="177"/>
      <c r="JL95" s="17"/>
      <c r="JM95" s="35"/>
      <c r="JN95" s="35"/>
      <c r="JO95" s="17"/>
      <c r="JP95" s="17"/>
      <c r="JQ95" s="17"/>
      <c r="JR95" s="181"/>
      <c r="JS95" s="17">
        <v>1</v>
      </c>
      <c r="JT95" s="35"/>
      <c r="JU95" s="17">
        <v>1</v>
      </c>
      <c r="JV95" s="10">
        <f>SUM(AG95:GN95:JE95:JQ95)</f>
        <v>60</v>
      </c>
      <c r="JW95" s="368"/>
    </row>
    <row r="96" spans="1:283" x14ac:dyDescent="0.25">
      <c r="A96" s="77" t="s">
        <v>114</v>
      </c>
      <c r="B96" s="77" t="s">
        <v>139</v>
      </c>
      <c r="C96" s="68"/>
      <c r="D96" s="354" t="s">
        <v>140</v>
      </c>
      <c r="E96" s="77"/>
      <c r="F96" s="77"/>
      <c r="G96" s="140"/>
      <c r="H96" s="77"/>
      <c r="I96" s="77"/>
      <c r="J96" s="77"/>
      <c r="K96" s="140"/>
      <c r="L96" s="77"/>
      <c r="M96" s="140"/>
      <c r="N96" s="77"/>
      <c r="O96" s="140"/>
      <c r="P96" s="77"/>
      <c r="Q96" s="140"/>
      <c r="R96" s="77"/>
      <c r="S96" s="140"/>
      <c r="T96" s="77"/>
      <c r="U96" s="140"/>
      <c r="V96" s="354" t="s">
        <v>140</v>
      </c>
      <c r="W96" s="77"/>
      <c r="X96" s="77"/>
      <c r="Y96" s="140"/>
      <c r="Z96" s="77"/>
      <c r="AA96" s="140"/>
      <c r="AB96" s="77"/>
      <c r="AC96" s="140"/>
      <c r="AD96" s="286"/>
      <c r="AE96" s="286"/>
      <c r="AF96" s="20"/>
      <c r="AG96" s="77"/>
      <c r="AH96" s="77"/>
      <c r="AI96" s="77"/>
      <c r="AJ96" s="77"/>
      <c r="AK96" s="77"/>
      <c r="AL96" s="77"/>
      <c r="AM96" s="20"/>
      <c r="AN96" s="77"/>
      <c r="AO96" s="77"/>
      <c r="AP96" s="77"/>
      <c r="AQ96" s="77"/>
      <c r="AR96" s="77"/>
      <c r="AS96" s="77"/>
      <c r="AT96" s="77"/>
      <c r="AU96" s="77"/>
      <c r="AV96" s="20"/>
      <c r="AW96" s="77"/>
      <c r="AX96" s="77"/>
      <c r="AY96" s="77"/>
      <c r="AZ96" s="20"/>
      <c r="BA96" s="77"/>
      <c r="BB96" s="77"/>
      <c r="BC96" s="77"/>
      <c r="BD96" s="20"/>
      <c r="BE96" s="77"/>
      <c r="BF96" s="77"/>
      <c r="BG96" s="77"/>
      <c r="BH96" s="77"/>
      <c r="BI96" s="20"/>
      <c r="BJ96" s="77"/>
      <c r="BK96" s="77"/>
      <c r="BL96" s="77"/>
      <c r="BM96" s="77"/>
      <c r="BN96" s="20"/>
      <c r="BO96" s="77"/>
      <c r="BP96" s="77"/>
      <c r="BQ96" s="77"/>
      <c r="BR96" s="77"/>
      <c r="BS96" s="77"/>
      <c r="BT96" s="77"/>
      <c r="BU96" s="20"/>
      <c r="BV96" s="77"/>
      <c r="BW96" s="77"/>
      <c r="BX96" s="77"/>
      <c r="BY96" s="77"/>
      <c r="BZ96" s="20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20"/>
      <c r="CM96" s="77"/>
      <c r="CN96" s="77"/>
      <c r="CO96" s="77"/>
      <c r="CP96" s="20"/>
      <c r="CQ96" s="77"/>
      <c r="CR96" s="77"/>
      <c r="CS96" s="20"/>
      <c r="CT96" s="77"/>
      <c r="CU96" s="77"/>
      <c r="CV96" s="77"/>
      <c r="CW96" s="20"/>
      <c r="CX96" s="77"/>
      <c r="CY96" s="77"/>
      <c r="CZ96" s="20"/>
      <c r="DA96" s="27"/>
      <c r="DB96" s="77"/>
      <c r="DC96" s="77"/>
      <c r="DD96" s="77"/>
      <c r="DE96" s="20"/>
      <c r="DF96" s="77"/>
      <c r="DG96" s="77"/>
      <c r="DH96" s="77"/>
      <c r="DI96" s="77"/>
      <c r="DJ96" s="77"/>
      <c r="DK96" s="77"/>
      <c r="DL96" s="77"/>
      <c r="DM96" s="77"/>
      <c r="DN96" s="20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18"/>
      <c r="EC96" s="77"/>
      <c r="ED96" s="77"/>
      <c r="EE96" s="77"/>
      <c r="EF96" s="77"/>
      <c r="EG96" s="77"/>
      <c r="EH96" s="77"/>
      <c r="EI96" s="77"/>
      <c r="EJ96" s="77"/>
      <c r="EK96" s="77"/>
      <c r="EL96" s="18"/>
      <c r="EM96" s="77"/>
      <c r="EN96" s="77"/>
      <c r="EO96" s="20"/>
      <c r="EP96" s="27"/>
      <c r="EQ96" s="77"/>
      <c r="ER96" s="77"/>
      <c r="ES96" s="77"/>
      <c r="ET96" s="20"/>
      <c r="EU96" s="77"/>
      <c r="EV96" s="77"/>
      <c r="EW96" s="77"/>
      <c r="EX96" s="77"/>
      <c r="EY96" s="77"/>
      <c r="EZ96" s="77"/>
      <c r="FA96" s="77"/>
      <c r="FB96" s="16"/>
      <c r="FC96" s="77"/>
      <c r="FD96" s="77"/>
      <c r="FE96" s="77"/>
      <c r="FF96" s="77"/>
      <c r="FG96" s="77"/>
      <c r="FH96" s="77"/>
      <c r="FI96" s="77"/>
      <c r="FJ96" s="18"/>
      <c r="FK96" s="77"/>
      <c r="FL96" s="77"/>
      <c r="FM96" s="77"/>
      <c r="FN96" s="77"/>
      <c r="FO96" s="23"/>
      <c r="FP96" s="23"/>
      <c r="FQ96" s="23"/>
      <c r="FR96" s="23"/>
      <c r="FS96" s="77"/>
      <c r="FT96" s="77"/>
      <c r="FU96" s="20"/>
      <c r="FV96" s="77"/>
      <c r="FW96" s="77"/>
      <c r="FX96" s="77"/>
      <c r="FY96" s="77"/>
      <c r="FZ96" s="23"/>
      <c r="GA96" s="77"/>
      <c r="GB96" s="23"/>
      <c r="GC96" s="77"/>
      <c r="GD96" s="77"/>
      <c r="GE96" s="77"/>
      <c r="GF96" s="77"/>
      <c r="GG96" s="23"/>
      <c r="GH96" s="23"/>
      <c r="GI96" s="23"/>
      <c r="GJ96" s="23"/>
      <c r="GK96" s="23"/>
      <c r="GL96" s="77"/>
      <c r="GM96" s="77"/>
      <c r="GN96" s="77"/>
      <c r="GO96" s="18"/>
      <c r="GP96" s="77"/>
      <c r="GQ96" s="77"/>
      <c r="GR96" s="77"/>
      <c r="GS96" s="23"/>
      <c r="GT96" s="77"/>
      <c r="GU96" s="77"/>
      <c r="GV96" s="77"/>
      <c r="GW96" s="77"/>
      <c r="GX96" s="77"/>
      <c r="GY96" s="77"/>
      <c r="GZ96" s="23"/>
      <c r="HA96" s="23"/>
      <c r="HB96" s="77"/>
      <c r="HC96" s="77"/>
      <c r="HD96" s="23"/>
      <c r="HE96" s="23"/>
      <c r="HF96" s="23"/>
      <c r="HG96" s="23"/>
      <c r="HH96" s="23"/>
      <c r="HI96" s="23"/>
      <c r="HJ96" s="77"/>
      <c r="HK96" s="23"/>
      <c r="HL96" s="23"/>
      <c r="HM96" s="77"/>
      <c r="HN96" s="77"/>
      <c r="HO96" s="77"/>
      <c r="HP96" s="77"/>
      <c r="HQ96" s="23"/>
      <c r="HR96" s="97"/>
      <c r="HS96" s="226"/>
      <c r="HT96" s="20"/>
      <c r="HU96" s="23"/>
      <c r="HV96" s="77"/>
      <c r="HW96" s="18"/>
      <c r="HX96" s="27"/>
      <c r="HY96" s="27"/>
      <c r="HZ96" s="35"/>
      <c r="IA96" s="27"/>
      <c r="IB96" s="27"/>
      <c r="IC96" s="27"/>
      <c r="ID96" s="27"/>
      <c r="IE96" s="27"/>
      <c r="IF96" s="35"/>
      <c r="IG96" s="35"/>
      <c r="IH96" s="27"/>
      <c r="II96" s="27"/>
      <c r="IJ96" s="27"/>
      <c r="IK96" s="27"/>
      <c r="IL96" s="35"/>
      <c r="IM96" s="35"/>
      <c r="IN96" s="35"/>
      <c r="IO96" s="27"/>
      <c r="IP96" s="27"/>
      <c r="IQ96" s="27"/>
      <c r="IR96" s="27"/>
      <c r="IS96" s="35"/>
      <c r="IT96" s="35"/>
      <c r="IU96" s="27"/>
      <c r="IV96" s="27"/>
      <c r="IW96" s="27"/>
      <c r="IX96" s="27"/>
      <c r="IY96" s="27"/>
      <c r="IZ96" s="27"/>
      <c r="JA96" s="35"/>
      <c r="JB96" s="35"/>
      <c r="JC96" s="35"/>
      <c r="JD96" s="177"/>
      <c r="JE96" s="27"/>
      <c r="JF96" s="27"/>
      <c r="JG96" s="177"/>
      <c r="JH96" s="27"/>
      <c r="JI96" s="35"/>
      <c r="JJ96" s="27"/>
      <c r="JK96" s="177"/>
      <c r="JL96" s="27"/>
      <c r="JM96" s="35"/>
      <c r="JN96" s="35"/>
      <c r="JO96" s="27"/>
      <c r="JP96" s="27"/>
      <c r="JQ96" s="27"/>
      <c r="JR96" s="181"/>
      <c r="JS96" s="27"/>
      <c r="JT96" s="35"/>
      <c r="JU96" s="27"/>
      <c r="JV96" s="10">
        <f>SUM(AG96:GN96:JE96:JQ96)</f>
        <v>0</v>
      </c>
      <c r="JW96" s="368"/>
    </row>
    <row r="97" spans="1:283" ht="15" x14ac:dyDescent="0.25">
      <c r="A97" s="16" t="s">
        <v>63</v>
      </c>
      <c r="B97" s="49">
        <v>45724</v>
      </c>
      <c r="C97" s="105"/>
      <c r="D97" s="355"/>
      <c r="E97" s="34" t="s">
        <v>127</v>
      </c>
      <c r="F97" s="16" t="s">
        <v>128</v>
      </c>
      <c r="G97" s="410" t="s">
        <v>141</v>
      </c>
      <c r="H97" s="16" t="s">
        <v>142</v>
      </c>
      <c r="I97" s="16" t="s">
        <v>136</v>
      </c>
      <c r="J97" s="296" t="s">
        <v>143</v>
      </c>
      <c r="K97" s="296"/>
      <c r="L97" s="256" t="s">
        <v>135</v>
      </c>
      <c r="M97" s="298" t="s">
        <v>144</v>
      </c>
      <c r="N97" s="263" t="s">
        <v>145</v>
      </c>
      <c r="O97" s="265"/>
      <c r="P97" s="263" t="s">
        <v>145</v>
      </c>
      <c r="Q97" s="265"/>
      <c r="R97" s="16" t="s">
        <v>128</v>
      </c>
      <c r="S97" s="298" t="s">
        <v>144</v>
      </c>
      <c r="T97" s="256" t="s">
        <v>123</v>
      </c>
      <c r="U97" s="298" t="s">
        <v>136</v>
      </c>
      <c r="V97" s="355"/>
      <c r="W97" s="256" t="s">
        <v>127</v>
      </c>
      <c r="X97" s="16" t="s">
        <v>142</v>
      </c>
      <c r="Y97" s="298" t="s">
        <v>144</v>
      </c>
      <c r="Z97" s="263">
        <v>14</v>
      </c>
      <c r="AA97" s="265"/>
      <c r="AB97" s="16" t="s">
        <v>128</v>
      </c>
      <c r="AC97" s="298" t="s">
        <v>144</v>
      </c>
      <c r="AD97" s="294" t="s">
        <v>123</v>
      </c>
      <c r="AE97" s="256" t="s">
        <v>127</v>
      </c>
      <c r="AF97" s="20"/>
      <c r="AG97" s="16"/>
      <c r="AH97" s="16"/>
      <c r="AI97" s="16"/>
      <c r="AJ97" s="16"/>
      <c r="AK97" s="16"/>
      <c r="AL97" s="16"/>
      <c r="AM97" s="20"/>
      <c r="AN97" s="16"/>
      <c r="AO97" s="16"/>
      <c r="AP97" s="16"/>
      <c r="AQ97" s="16"/>
      <c r="AR97" s="16"/>
      <c r="AS97" s="16"/>
      <c r="AT97" s="16"/>
      <c r="AU97" s="16"/>
      <c r="AV97" s="20"/>
      <c r="AW97" s="16"/>
      <c r="AX97" s="16"/>
      <c r="AY97" s="16"/>
      <c r="AZ97" s="20"/>
      <c r="BA97" s="16"/>
      <c r="BB97" s="16"/>
      <c r="BC97" s="16"/>
      <c r="BD97" s="20"/>
      <c r="BE97" s="16"/>
      <c r="BF97" s="16"/>
      <c r="BG97" s="16"/>
      <c r="BH97" s="16"/>
      <c r="BI97" s="20"/>
      <c r="BJ97" s="16"/>
      <c r="BK97" s="206"/>
      <c r="BL97" s="206"/>
      <c r="BM97" s="206"/>
      <c r="BN97" s="20"/>
      <c r="BO97" s="16"/>
      <c r="BP97" s="16"/>
      <c r="BQ97" s="16"/>
      <c r="BR97" s="16"/>
      <c r="BS97" s="16"/>
      <c r="BT97" s="16"/>
      <c r="BU97" s="20"/>
      <c r="BV97" s="16"/>
      <c r="BW97" s="16"/>
      <c r="BX97" s="16"/>
      <c r="BY97" s="16"/>
      <c r="BZ97" s="20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20"/>
      <c r="CM97" s="16"/>
      <c r="CN97" s="16"/>
      <c r="CO97" s="16"/>
      <c r="CP97" s="20"/>
      <c r="CQ97" s="16"/>
      <c r="CR97" s="16"/>
      <c r="CS97" s="20"/>
      <c r="CT97" s="17"/>
      <c r="CU97" s="17"/>
      <c r="CV97" s="17"/>
      <c r="CW97" s="20"/>
      <c r="CX97" s="263" t="s">
        <v>123</v>
      </c>
      <c r="CY97" s="250"/>
      <c r="CZ97" s="20"/>
      <c r="DA97" s="17"/>
      <c r="DB97" s="16"/>
      <c r="DC97" s="16"/>
      <c r="DD97" s="16"/>
      <c r="DE97" s="20"/>
      <c r="DF97" s="16"/>
      <c r="DG97" s="16"/>
      <c r="DH97" s="16"/>
      <c r="DI97" s="16"/>
      <c r="DJ97" s="16"/>
      <c r="DK97" s="16"/>
      <c r="DL97" s="16"/>
      <c r="DM97" s="16"/>
      <c r="DN97" s="20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8"/>
      <c r="EC97" s="16"/>
      <c r="ED97" s="16"/>
      <c r="EE97" s="16"/>
      <c r="EF97" s="16"/>
      <c r="EG97" s="16"/>
      <c r="EH97" s="16"/>
      <c r="EI97" s="16"/>
      <c r="EJ97" s="16"/>
      <c r="EK97" s="16"/>
      <c r="EL97" s="18"/>
      <c r="EM97" s="263" t="s">
        <v>123</v>
      </c>
      <c r="EN97" s="250"/>
      <c r="EO97" s="20"/>
      <c r="EP97" s="17"/>
      <c r="EQ97" s="16"/>
      <c r="ER97" s="16"/>
      <c r="ES97" s="16"/>
      <c r="ET97" s="20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8"/>
      <c r="FK97" s="16"/>
      <c r="FL97" s="16"/>
      <c r="FM97" s="16"/>
      <c r="FN97" s="16"/>
      <c r="FO97" s="23"/>
      <c r="FP97" s="23"/>
      <c r="FQ97" s="23"/>
      <c r="FR97" s="23"/>
      <c r="FS97" s="16"/>
      <c r="FT97" s="16"/>
      <c r="FU97" s="20"/>
      <c r="FV97" s="16">
        <v>1</v>
      </c>
      <c r="FW97" s="16">
        <v>1</v>
      </c>
      <c r="FX97" s="16">
        <v>1</v>
      </c>
      <c r="FY97" s="16"/>
      <c r="FZ97" s="23"/>
      <c r="GA97" s="16">
        <v>1</v>
      </c>
      <c r="GB97" s="23"/>
      <c r="GC97" s="16"/>
      <c r="GD97" s="16"/>
      <c r="GE97" s="16"/>
      <c r="GF97" s="16">
        <v>1</v>
      </c>
      <c r="GG97" s="23"/>
      <c r="GH97" s="23"/>
      <c r="GI97" s="23"/>
      <c r="GJ97" s="23"/>
      <c r="GK97" s="23"/>
      <c r="GL97" s="16"/>
      <c r="GM97" s="16">
        <v>1</v>
      </c>
      <c r="GN97" s="16"/>
      <c r="GO97" s="18"/>
      <c r="GP97" s="16"/>
      <c r="GQ97" s="16"/>
      <c r="GR97" s="16"/>
      <c r="GS97" s="23"/>
      <c r="GT97" s="16"/>
      <c r="GU97" s="16"/>
      <c r="GV97" s="16"/>
      <c r="GW97" s="16"/>
      <c r="GX97" s="23"/>
      <c r="GY97" s="16"/>
      <c r="GZ97" s="23"/>
      <c r="HA97" s="23"/>
      <c r="HB97" s="16"/>
      <c r="HC97" s="16"/>
      <c r="HD97" s="23"/>
      <c r="HE97" s="23"/>
      <c r="HF97" s="23"/>
      <c r="HG97" s="23"/>
      <c r="HH97" s="23"/>
      <c r="HI97" s="23"/>
      <c r="HJ97" s="16"/>
      <c r="HK97" s="23"/>
      <c r="HL97" s="23"/>
      <c r="HM97" s="16"/>
      <c r="HN97" s="16"/>
      <c r="HO97" s="16"/>
      <c r="HP97" s="16"/>
      <c r="HQ97" s="23"/>
      <c r="HR97" s="97"/>
      <c r="HS97" s="16"/>
      <c r="HT97" s="20"/>
      <c r="HU97" s="23"/>
      <c r="HV97" s="16"/>
      <c r="HW97" s="177"/>
      <c r="HX97" s="17"/>
      <c r="HY97" s="17"/>
      <c r="HZ97" s="35"/>
      <c r="IA97" s="17"/>
      <c r="IB97" s="17"/>
      <c r="IC97" s="17"/>
      <c r="ID97" s="17"/>
      <c r="IE97" s="17"/>
      <c r="IF97" s="35"/>
      <c r="IG97" s="35"/>
      <c r="IH97" s="17"/>
      <c r="II97" s="17"/>
      <c r="IJ97" s="17"/>
      <c r="IK97" s="17"/>
      <c r="IL97" s="35"/>
      <c r="IM97" s="35"/>
      <c r="IN97" s="35"/>
      <c r="IO97" s="17"/>
      <c r="IP97" s="17"/>
      <c r="IQ97" s="17"/>
      <c r="IR97" s="17"/>
      <c r="IS97" s="35"/>
      <c r="IT97" s="35"/>
      <c r="IU97" s="17"/>
      <c r="IV97" s="17"/>
      <c r="IW97" s="17"/>
      <c r="IX97" s="17"/>
      <c r="IY97" s="17"/>
      <c r="IZ97" s="17"/>
      <c r="JA97" s="35"/>
      <c r="JB97" s="35"/>
      <c r="JC97" s="35"/>
      <c r="JD97" s="177"/>
      <c r="JE97" s="17"/>
      <c r="JF97" s="17"/>
      <c r="JG97" s="177"/>
      <c r="JH97" s="17"/>
      <c r="JI97" s="35"/>
      <c r="JJ97" s="17"/>
      <c r="JK97" s="177"/>
      <c r="JL97" s="17"/>
      <c r="JM97" s="35"/>
      <c r="JN97" s="35"/>
      <c r="JO97" s="17"/>
      <c r="JP97" s="17"/>
      <c r="JQ97" s="17"/>
      <c r="JR97" s="181"/>
      <c r="JS97" s="17"/>
      <c r="JT97" s="35"/>
      <c r="JU97" s="17"/>
      <c r="JV97" s="10">
        <f>SUM(AG97:GN97:JE97:JQ97)</f>
        <v>6</v>
      </c>
      <c r="JW97" s="368"/>
    </row>
    <row r="98" spans="1:283" ht="13.9" customHeight="1" x14ac:dyDescent="0.25">
      <c r="A98" s="16" t="s">
        <v>64</v>
      </c>
      <c r="B98" s="49">
        <v>45725</v>
      </c>
      <c r="C98" s="105"/>
      <c r="D98" s="355"/>
      <c r="E98" s="16" t="s">
        <v>136</v>
      </c>
      <c r="F98" s="16" t="s">
        <v>132</v>
      </c>
      <c r="G98" s="411"/>
      <c r="H98" s="16" t="s">
        <v>146</v>
      </c>
      <c r="I98" s="16" t="s">
        <v>144</v>
      </c>
      <c r="J98" s="297"/>
      <c r="K98" s="297"/>
      <c r="L98" s="256"/>
      <c r="M98" s="298"/>
      <c r="N98" s="266"/>
      <c r="O98" s="268"/>
      <c r="P98" s="266"/>
      <c r="Q98" s="268"/>
      <c r="R98" s="16" t="s">
        <v>132</v>
      </c>
      <c r="S98" s="298"/>
      <c r="T98" s="256"/>
      <c r="U98" s="298"/>
      <c r="V98" s="355"/>
      <c r="W98" s="256"/>
      <c r="X98" s="16" t="s">
        <v>146</v>
      </c>
      <c r="Y98" s="298"/>
      <c r="Z98" s="266"/>
      <c r="AA98" s="268"/>
      <c r="AB98" s="16" t="s">
        <v>132</v>
      </c>
      <c r="AC98" s="298"/>
      <c r="AD98" s="295"/>
      <c r="AE98" s="256"/>
      <c r="AF98" s="20"/>
      <c r="AG98" s="16">
        <v>1</v>
      </c>
      <c r="AH98" s="16"/>
      <c r="AI98" s="16">
        <v>1</v>
      </c>
      <c r="AJ98" s="16"/>
      <c r="AK98" s="16">
        <v>1</v>
      </c>
      <c r="AL98" s="16"/>
      <c r="AM98" s="20"/>
      <c r="AN98" s="16">
        <v>1</v>
      </c>
      <c r="AO98" s="16"/>
      <c r="AP98" s="16"/>
      <c r="AQ98" s="16">
        <v>1</v>
      </c>
      <c r="AR98" s="16"/>
      <c r="AS98" s="16"/>
      <c r="AT98" s="16">
        <v>1</v>
      </c>
      <c r="AU98" s="16"/>
      <c r="AV98" s="20"/>
      <c r="AW98" s="16"/>
      <c r="AX98" s="16"/>
      <c r="AY98" s="16"/>
      <c r="AZ98" s="20"/>
      <c r="BA98" s="16">
        <v>1</v>
      </c>
      <c r="BB98" s="16">
        <v>1</v>
      </c>
      <c r="BC98" s="16">
        <v>1</v>
      </c>
      <c r="BD98" s="20"/>
      <c r="BE98" s="16">
        <v>1</v>
      </c>
      <c r="BF98" s="16">
        <v>1</v>
      </c>
      <c r="BG98" s="16"/>
      <c r="BH98" s="16"/>
      <c r="BI98" s="20"/>
      <c r="BJ98" s="16">
        <v>1</v>
      </c>
      <c r="BK98" s="16">
        <v>1</v>
      </c>
      <c r="BL98" s="16">
        <v>1</v>
      </c>
      <c r="BM98" s="16">
        <v>1</v>
      </c>
      <c r="BN98" s="20"/>
      <c r="BO98" s="16"/>
      <c r="BP98" s="16"/>
      <c r="BQ98" s="16"/>
      <c r="BR98" s="16">
        <v>1</v>
      </c>
      <c r="BS98" s="16">
        <v>1</v>
      </c>
      <c r="BT98" s="16">
        <v>1</v>
      </c>
      <c r="BU98" s="20"/>
      <c r="BV98" s="16"/>
      <c r="BW98" s="16"/>
      <c r="BX98" s="16"/>
      <c r="BY98" s="16"/>
      <c r="BZ98" s="20"/>
      <c r="CA98" s="16"/>
      <c r="CB98" s="16">
        <v>1</v>
      </c>
      <c r="CC98" s="16"/>
      <c r="CD98" s="16"/>
      <c r="CE98" s="16"/>
      <c r="CF98" s="16"/>
      <c r="CG98" s="16"/>
      <c r="CH98" s="16"/>
      <c r="CI98" s="16"/>
      <c r="CJ98" s="16"/>
      <c r="CK98" s="16"/>
      <c r="CL98" s="20"/>
      <c r="CM98" s="16"/>
      <c r="CN98" s="16"/>
      <c r="CO98" s="16"/>
      <c r="CP98" s="20"/>
      <c r="CQ98" s="16">
        <v>1</v>
      </c>
      <c r="CR98" s="16">
        <v>1</v>
      </c>
      <c r="CS98" s="20"/>
      <c r="CT98" s="16"/>
      <c r="CU98" s="16"/>
      <c r="CV98" s="16"/>
      <c r="CW98" s="20"/>
      <c r="CX98" s="251"/>
      <c r="CY98" s="252"/>
      <c r="CZ98" s="20"/>
      <c r="DA98" s="17">
        <v>1</v>
      </c>
      <c r="DB98" s="16">
        <v>1</v>
      </c>
      <c r="DC98" s="16"/>
      <c r="DD98" s="16"/>
      <c r="DE98" s="20"/>
      <c r="DF98" s="16"/>
      <c r="DG98" s="16"/>
      <c r="DH98" s="16"/>
      <c r="DI98" s="16"/>
      <c r="DJ98" s="16">
        <v>1</v>
      </c>
      <c r="DK98" s="16">
        <v>1</v>
      </c>
      <c r="DL98" s="16">
        <v>1</v>
      </c>
      <c r="DM98" s="16">
        <v>1</v>
      </c>
      <c r="DN98" s="20"/>
      <c r="DO98" s="16">
        <v>1</v>
      </c>
      <c r="DP98" s="16">
        <v>1</v>
      </c>
      <c r="DQ98" s="16">
        <v>1</v>
      </c>
      <c r="DR98" s="16">
        <v>1</v>
      </c>
      <c r="DS98" s="16">
        <v>1</v>
      </c>
      <c r="DT98" s="16">
        <v>1</v>
      </c>
      <c r="DU98" s="16"/>
      <c r="DV98" s="16"/>
      <c r="DW98" s="16"/>
      <c r="DX98" s="16"/>
      <c r="DY98" s="16"/>
      <c r="DZ98" s="16"/>
      <c r="EA98" s="16"/>
      <c r="EB98" s="18"/>
      <c r="EC98" s="16">
        <v>1</v>
      </c>
      <c r="ED98" s="16"/>
      <c r="EE98" s="16"/>
      <c r="EF98" s="16"/>
      <c r="EG98" s="16"/>
      <c r="EH98" s="16">
        <v>1</v>
      </c>
      <c r="EI98" s="16">
        <v>1</v>
      </c>
      <c r="EJ98" s="16">
        <v>1</v>
      </c>
      <c r="EK98" s="16">
        <v>1</v>
      </c>
      <c r="EL98" s="18"/>
      <c r="EM98" s="251"/>
      <c r="EN98" s="252"/>
      <c r="EO98" s="20"/>
      <c r="EP98" s="17">
        <v>1</v>
      </c>
      <c r="EQ98" s="16">
        <v>1</v>
      </c>
      <c r="ER98" s="16"/>
      <c r="ES98" s="16"/>
      <c r="ET98" s="20"/>
      <c r="EU98" s="16"/>
      <c r="EV98" s="16"/>
      <c r="EW98" s="16"/>
      <c r="EX98" s="16"/>
      <c r="EY98" s="16">
        <v>1</v>
      </c>
      <c r="EZ98" s="16">
        <v>1</v>
      </c>
      <c r="FA98" s="16">
        <v>1</v>
      </c>
      <c r="FB98" s="16"/>
      <c r="FC98" s="16">
        <v>1</v>
      </c>
      <c r="FD98" s="16"/>
      <c r="FE98" s="16"/>
      <c r="FF98" s="16"/>
      <c r="FG98" s="16"/>
      <c r="FH98" s="16">
        <v>1</v>
      </c>
      <c r="FI98" s="16">
        <v>1</v>
      </c>
      <c r="FJ98" s="18"/>
      <c r="FK98" s="16">
        <v>1</v>
      </c>
      <c r="FL98" s="16">
        <v>1</v>
      </c>
      <c r="FM98" s="16">
        <v>1</v>
      </c>
      <c r="FN98" s="16">
        <v>1</v>
      </c>
      <c r="FO98" s="23"/>
      <c r="FP98" s="23"/>
      <c r="FQ98" s="23"/>
      <c r="FR98" s="23"/>
      <c r="FS98" s="16"/>
      <c r="FT98" s="16"/>
      <c r="FU98" s="20"/>
      <c r="FV98" s="16"/>
      <c r="FW98" s="16"/>
      <c r="FX98" s="16"/>
      <c r="FY98" s="16"/>
      <c r="FZ98" s="23"/>
      <c r="GA98" s="16"/>
      <c r="GB98" s="23"/>
      <c r="GC98" s="16"/>
      <c r="GD98" s="16"/>
      <c r="GE98" s="16"/>
      <c r="GF98" s="16"/>
      <c r="GG98" s="23"/>
      <c r="GH98" s="23"/>
      <c r="GI98" s="23"/>
      <c r="GJ98" s="23"/>
      <c r="GK98" s="23"/>
      <c r="GL98" s="16"/>
      <c r="GM98" s="16"/>
      <c r="GN98" s="16"/>
      <c r="GO98" s="18"/>
      <c r="GP98" s="16">
        <v>1</v>
      </c>
      <c r="GQ98" s="16">
        <v>1</v>
      </c>
      <c r="GR98" s="16"/>
      <c r="GS98" s="23"/>
      <c r="GT98" s="16">
        <v>1</v>
      </c>
      <c r="GU98" s="16"/>
      <c r="GV98" s="16">
        <v>1</v>
      </c>
      <c r="GW98" s="16"/>
      <c r="GX98" s="23"/>
      <c r="GY98" s="16"/>
      <c r="GZ98" s="23"/>
      <c r="HA98" s="23"/>
      <c r="HB98" s="16">
        <v>1</v>
      </c>
      <c r="HC98" s="16"/>
      <c r="HD98" s="23"/>
      <c r="HE98" s="23"/>
      <c r="HF98" s="23"/>
      <c r="HG98" s="23"/>
      <c r="HH98" s="23"/>
      <c r="HI98" s="23"/>
      <c r="HJ98" s="16">
        <v>1</v>
      </c>
      <c r="HK98" s="23"/>
      <c r="HL98" s="23"/>
      <c r="HM98" s="16"/>
      <c r="HN98" s="16"/>
      <c r="HO98" s="16"/>
      <c r="HP98" s="16"/>
      <c r="HQ98" s="23"/>
      <c r="HR98" s="97"/>
      <c r="HS98" s="16"/>
      <c r="HT98" s="20"/>
      <c r="HU98" s="23"/>
      <c r="HV98" s="16">
        <v>1</v>
      </c>
      <c r="HW98" s="18"/>
      <c r="HX98" s="17">
        <v>1</v>
      </c>
      <c r="HY98" s="17">
        <v>1</v>
      </c>
      <c r="HZ98" s="35"/>
      <c r="IA98" s="17"/>
      <c r="IB98" s="17"/>
      <c r="IC98" s="17"/>
      <c r="ID98" s="17"/>
      <c r="IE98" s="17">
        <v>1</v>
      </c>
      <c r="IF98" s="35"/>
      <c r="IG98" s="35"/>
      <c r="IH98" s="17">
        <v>1</v>
      </c>
      <c r="II98" s="17">
        <v>1</v>
      </c>
      <c r="IJ98" s="17"/>
      <c r="IK98" s="17"/>
      <c r="IL98" s="35"/>
      <c r="IM98" s="35"/>
      <c r="IN98" s="35"/>
      <c r="IO98" s="17">
        <v>1</v>
      </c>
      <c r="IP98" s="17">
        <v>1</v>
      </c>
      <c r="IQ98" s="17">
        <v>1</v>
      </c>
      <c r="IR98" s="17">
        <v>1</v>
      </c>
      <c r="IS98" s="35"/>
      <c r="IT98" s="35"/>
      <c r="IU98" s="17">
        <v>1</v>
      </c>
      <c r="IV98" s="17"/>
      <c r="IW98" s="17"/>
      <c r="IX98" s="17"/>
      <c r="IY98" s="17"/>
      <c r="IZ98" s="17"/>
      <c r="JA98" s="35"/>
      <c r="JB98" s="35"/>
      <c r="JC98" s="35"/>
      <c r="JD98" s="177"/>
      <c r="JE98" s="17">
        <v>1</v>
      </c>
      <c r="JF98" s="17">
        <v>1</v>
      </c>
      <c r="JG98" s="177"/>
      <c r="JH98" s="17"/>
      <c r="JI98" s="35"/>
      <c r="JJ98" s="17"/>
      <c r="JK98" s="177"/>
      <c r="JL98" s="17"/>
      <c r="JM98" s="35"/>
      <c r="JN98" s="35"/>
      <c r="JO98" s="17"/>
      <c r="JP98" s="17"/>
      <c r="JQ98" s="17"/>
      <c r="JR98" s="181"/>
      <c r="JS98" s="17"/>
      <c r="JT98" s="35"/>
      <c r="JU98" s="17"/>
      <c r="JV98" s="10">
        <f>SUM(AG98:GN98:JE98:JQ98)</f>
        <v>69</v>
      </c>
      <c r="JW98" s="368"/>
    </row>
    <row r="99" spans="1:283" x14ac:dyDescent="0.25">
      <c r="A99" s="77" t="s">
        <v>114</v>
      </c>
      <c r="B99" s="77" t="s">
        <v>147</v>
      </c>
      <c r="C99" s="68"/>
      <c r="D99" s="355"/>
      <c r="E99" s="77"/>
      <c r="F99" s="77"/>
      <c r="G99" s="140"/>
      <c r="H99" s="77"/>
      <c r="I99" s="140"/>
      <c r="J99" s="77"/>
      <c r="K99" s="77"/>
      <c r="L99" s="77"/>
      <c r="M99" s="140"/>
      <c r="N99" s="77"/>
      <c r="O99" s="140"/>
      <c r="P99" s="77"/>
      <c r="Q99" s="140"/>
      <c r="R99" s="77"/>
      <c r="S99" s="140"/>
      <c r="T99" s="77"/>
      <c r="U99" s="140"/>
      <c r="V99" s="355"/>
      <c r="W99" s="77"/>
      <c r="X99" s="77"/>
      <c r="Y99" s="140"/>
      <c r="Z99" s="140"/>
      <c r="AA99" s="164"/>
      <c r="AB99" s="77"/>
      <c r="AC99" s="140"/>
      <c r="AD99" s="286"/>
      <c r="AE99" s="286"/>
      <c r="AF99" s="20"/>
      <c r="AG99" s="77"/>
      <c r="AH99" s="77"/>
      <c r="AI99" s="77"/>
      <c r="AJ99" s="77"/>
      <c r="AK99" s="77"/>
      <c r="AL99" s="77"/>
      <c r="AM99" s="20"/>
      <c r="AN99" s="31"/>
      <c r="AO99" s="31"/>
      <c r="AP99" s="31"/>
      <c r="AQ99" s="31"/>
      <c r="AR99" s="31"/>
      <c r="AS99" s="31"/>
      <c r="AT99" s="31"/>
      <c r="AU99" s="31"/>
      <c r="AV99" s="20"/>
      <c r="AW99" s="77"/>
      <c r="AX99" s="77"/>
      <c r="AY99" s="77"/>
      <c r="AZ99" s="20"/>
      <c r="BA99" s="77"/>
      <c r="BB99" s="77"/>
      <c r="BC99" s="77"/>
      <c r="BD99" s="20"/>
      <c r="BE99" s="77"/>
      <c r="BF99" s="77"/>
      <c r="BG99" s="77"/>
      <c r="BH99" s="77"/>
      <c r="BI99" s="20"/>
      <c r="BJ99" s="77"/>
      <c r="BK99" s="77"/>
      <c r="BL99" s="77"/>
      <c r="BM99" s="77"/>
      <c r="BN99" s="20"/>
      <c r="BO99" s="77"/>
      <c r="BP99" s="77"/>
      <c r="BQ99" s="77"/>
      <c r="BR99" s="77"/>
      <c r="BS99" s="77"/>
      <c r="BT99" s="77"/>
      <c r="BU99" s="20"/>
      <c r="BV99" s="77"/>
      <c r="BW99" s="77"/>
      <c r="BX99" s="77"/>
      <c r="BY99" s="77"/>
      <c r="BZ99" s="20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20"/>
      <c r="CM99" s="77"/>
      <c r="CN99" s="77"/>
      <c r="CO99" s="77"/>
      <c r="CP99" s="20"/>
      <c r="CQ99" s="77"/>
      <c r="CR99" s="77"/>
      <c r="CS99" s="20"/>
      <c r="CT99" s="77"/>
      <c r="CU99" s="77"/>
      <c r="CV99" s="77"/>
      <c r="CW99" s="20"/>
      <c r="CX99" s="77"/>
      <c r="CY99" s="77"/>
      <c r="CZ99" s="20"/>
      <c r="DA99" s="27"/>
      <c r="DB99" s="77"/>
      <c r="DC99" s="77"/>
      <c r="DD99" s="77"/>
      <c r="DE99" s="20"/>
      <c r="DF99" s="77"/>
      <c r="DG99" s="77"/>
      <c r="DH99" s="77"/>
      <c r="DI99" s="77"/>
      <c r="DJ99" s="77"/>
      <c r="DK99" s="77"/>
      <c r="DL99" s="77"/>
      <c r="DM99" s="77"/>
      <c r="DN99" s="20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18"/>
      <c r="EC99" s="77"/>
      <c r="ED99" s="77"/>
      <c r="EE99" s="77"/>
      <c r="EF99" s="77"/>
      <c r="EG99" s="77"/>
      <c r="EH99" s="77"/>
      <c r="EI99" s="77"/>
      <c r="EJ99" s="77"/>
      <c r="EK99" s="77"/>
      <c r="EL99" s="18"/>
      <c r="EM99" s="77"/>
      <c r="EN99" s="77"/>
      <c r="EO99" s="20"/>
      <c r="EP99" s="27"/>
      <c r="EQ99" s="77"/>
      <c r="ER99" s="77"/>
      <c r="ES99" s="77"/>
      <c r="ET99" s="20"/>
      <c r="EU99" s="77"/>
      <c r="EV99" s="77"/>
      <c r="EW99" s="77"/>
      <c r="EX99" s="77"/>
      <c r="EY99" s="77"/>
      <c r="EZ99" s="77"/>
      <c r="FA99" s="77"/>
      <c r="FB99" s="16"/>
      <c r="FC99" s="77"/>
      <c r="FD99" s="77"/>
      <c r="FE99" s="77"/>
      <c r="FF99" s="77"/>
      <c r="FG99" s="77"/>
      <c r="FH99" s="77"/>
      <c r="FI99" s="77"/>
      <c r="FJ99" s="18"/>
      <c r="FK99" s="77"/>
      <c r="FL99" s="77"/>
      <c r="FM99" s="77"/>
      <c r="FN99" s="77"/>
      <c r="FO99" s="23"/>
      <c r="FP99" s="77"/>
      <c r="FQ99" s="77"/>
      <c r="FR99" s="77"/>
      <c r="FS99" s="77"/>
      <c r="FT99" s="77"/>
      <c r="FU99" s="20"/>
      <c r="FV99" s="77"/>
      <c r="FW99" s="77"/>
      <c r="FX99" s="77"/>
      <c r="FY99" s="77"/>
      <c r="FZ99" s="77"/>
      <c r="GA99" s="77"/>
      <c r="GB99" s="23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18"/>
      <c r="GP99" s="77"/>
      <c r="GQ99" s="77"/>
      <c r="GR99" s="77"/>
      <c r="GS99" s="77"/>
      <c r="GT99" s="77"/>
      <c r="GU99" s="77"/>
      <c r="GV99" s="77"/>
      <c r="GW99" s="77"/>
      <c r="GX99" s="23"/>
      <c r="GY99" s="77"/>
      <c r="GZ99" s="23"/>
      <c r="HA99" s="23"/>
      <c r="HB99" s="77"/>
      <c r="HC99" s="77"/>
      <c r="HD99" s="77"/>
      <c r="HE99" s="77"/>
      <c r="HF99" s="77"/>
      <c r="HG99" s="77"/>
      <c r="HH99" s="77"/>
      <c r="HI99" s="23"/>
      <c r="HJ99" s="77"/>
      <c r="HK99" s="77"/>
      <c r="HL99" s="77"/>
      <c r="HM99" s="77"/>
      <c r="HN99" s="77"/>
      <c r="HO99" s="77"/>
      <c r="HP99" s="77"/>
      <c r="HQ99" s="77"/>
      <c r="HR99" s="68"/>
      <c r="HS99" s="226"/>
      <c r="HT99" s="20"/>
      <c r="HU99" s="77"/>
      <c r="HV99" s="77"/>
      <c r="HW99" s="18"/>
      <c r="HX99" s="77"/>
      <c r="HY99" s="77"/>
      <c r="HZ99" s="77"/>
      <c r="IA99" s="77"/>
      <c r="IB99" s="77"/>
      <c r="IC99" s="77"/>
      <c r="ID99" s="77"/>
      <c r="IE99" s="77"/>
      <c r="IF99" s="23"/>
      <c r="IG99" s="23"/>
      <c r="IH99" s="77"/>
      <c r="II99" s="77"/>
      <c r="IJ99" s="77"/>
      <c r="IK99" s="77"/>
      <c r="IL99" s="77"/>
      <c r="IM99" s="77"/>
      <c r="IN99" s="77"/>
      <c r="IO99" s="77"/>
      <c r="IP99" s="77"/>
      <c r="IQ99" s="77"/>
      <c r="IR99" s="77"/>
      <c r="IS99" s="77"/>
      <c r="IT99" s="77"/>
      <c r="IU99" s="77"/>
      <c r="IV99" s="77"/>
      <c r="IW99" s="77"/>
      <c r="IX99" s="77"/>
      <c r="IY99" s="77"/>
      <c r="IZ99" s="77"/>
      <c r="JA99" s="77"/>
      <c r="JB99" s="77"/>
      <c r="JC99" s="77"/>
      <c r="JD99" s="177"/>
      <c r="JE99" s="27"/>
      <c r="JF99" s="27"/>
      <c r="JG99" s="177"/>
      <c r="JH99" s="27"/>
      <c r="JI99" s="35"/>
      <c r="JJ99" s="27"/>
      <c r="JK99" s="177"/>
      <c r="JL99" s="27"/>
      <c r="JM99" s="35"/>
      <c r="JN99" s="27"/>
      <c r="JO99" s="27"/>
      <c r="JP99" s="27"/>
      <c r="JQ99" s="27"/>
      <c r="JR99" s="181"/>
      <c r="JS99" s="27"/>
      <c r="JT99" s="27"/>
      <c r="JU99" s="27"/>
      <c r="JV99" s="10">
        <f>SUM(AG99:GN99:JE99:JQ99)</f>
        <v>0</v>
      </c>
      <c r="JW99" s="368"/>
    </row>
    <row r="100" spans="1:283" ht="15" x14ac:dyDescent="0.25">
      <c r="A100" s="16" t="s">
        <v>63</v>
      </c>
      <c r="B100" s="49">
        <v>45731</v>
      </c>
      <c r="C100" s="105"/>
      <c r="D100" s="355"/>
      <c r="E100" s="16" t="s">
        <v>144</v>
      </c>
      <c r="F100" s="16" t="s">
        <v>135</v>
      </c>
      <c r="G100" s="410" t="s">
        <v>148</v>
      </c>
      <c r="H100" s="16" t="s">
        <v>143</v>
      </c>
      <c r="I100" s="16" t="s">
        <v>149</v>
      </c>
      <c r="J100" s="16" t="s">
        <v>150</v>
      </c>
      <c r="K100" s="16"/>
      <c r="L100" s="16" t="s">
        <v>142</v>
      </c>
      <c r="M100" s="298" t="s">
        <v>149</v>
      </c>
      <c r="N100" s="263" t="s">
        <v>151</v>
      </c>
      <c r="O100" s="265"/>
      <c r="P100" s="263" t="s">
        <v>151</v>
      </c>
      <c r="Q100" s="265"/>
      <c r="R100" s="296" t="s">
        <v>135</v>
      </c>
      <c r="S100" s="298" t="s">
        <v>149</v>
      </c>
      <c r="T100" s="16" t="s">
        <v>124</v>
      </c>
      <c r="U100" s="298" t="s">
        <v>144</v>
      </c>
      <c r="V100" s="355"/>
      <c r="W100" s="16" t="s">
        <v>136</v>
      </c>
      <c r="X100" s="16" t="s">
        <v>152</v>
      </c>
      <c r="Y100" s="298" t="s">
        <v>149</v>
      </c>
      <c r="Z100" s="263" t="s">
        <v>143</v>
      </c>
      <c r="AA100" s="265"/>
      <c r="AB100" s="16" t="s">
        <v>135</v>
      </c>
      <c r="AC100" s="298" t="s">
        <v>149</v>
      </c>
      <c r="AD100" s="129" t="s">
        <v>124</v>
      </c>
      <c r="AE100" s="256" t="s">
        <v>136</v>
      </c>
      <c r="AF100" s="20"/>
      <c r="AG100" s="16"/>
      <c r="AH100" s="16"/>
      <c r="AI100" s="16"/>
      <c r="AJ100" s="16"/>
      <c r="AK100" s="16"/>
      <c r="AL100" s="16"/>
      <c r="AM100" s="20"/>
      <c r="AN100" s="16"/>
      <c r="AO100" s="16"/>
      <c r="AP100" s="16"/>
      <c r="AQ100" s="16"/>
      <c r="AR100" s="16"/>
      <c r="AS100" s="16"/>
      <c r="AT100" s="16"/>
      <c r="AU100" s="16"/>
      <c r="AV100" s="20"/>
      <c r="AW100" s="16"/>
      <c r="AX100" s="16"/>
      <c r="AY100" s="16"/>
      <c r="AZ100" s="20"/>
      <c r="BA100" s="263" t="s">
        <v>145</v>
      </c>
      <c r="BB100" s="264"/>
      <c r="BC100" s="265"/>
      <c r="BD100" s="20"/>
      <c r="BE100" s="16"/>
      <c r="BF100" s="16"/>
      <c r="BG100" s="16"/>
      <c r="BH100" s="16"/>
      <c r="BI100" s="20"/>
      <c r="BJ100" s="256" t="s">
        <v>145</v>
      </c>
      <c r="BK100" s="299"/>
      <c r="BL100" s="299"/>
      <c r="BM100" s="299"/>
      <c r="BN100" s="20"/>
      <c r="BO100" s="16"/>
      <c r="BP100" s="16"/>
      <c r="BQ100" s="16"/>
      <c r="BR100" s="16"/>
      <c r="BS100" s="16"/>
      <c r="BT100" s="16"/>
      <c r="BU100" s="20"/>
      <c r="BV100" s="204"/>
      <c r="BW100" s="205"/>
      <c r="BX100" s="204"/>
      <c r="BY100" s="205"/>
      <c r="BZ100" s="20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20"/>
      <c r="CM100" s="16"/>
      <c r="CN100" s="16"/>
      <c r="CO100" s="16"/>
      <c r="CP100" s="20"/>
      <c r="CQ100" s="263" t="s">
        <v>153</v>
      </c>
      <c r="CR100" s="264"/>
      <c r="CS100" s="20"/>
      <c r="CT100" s="16"/>
      <c r="CU100" s="16"/>
      <c r="CV100" s="16"/>
      <c r="CW100" s="20"/>
      <c r="CX100" s="260" t="s">
        <v>124</v>
      </c>
      <c r="CY100" s="341"/>
      <c r="CZ100" s="20"/>
      <c r="DA100" s="17"/>
      <c r="DB100" s="206"/>
      <c r="DC100" s="206"/>
      <c r="DD100" s="206"/>
      <c r="DE100" s="20"/>
      <c r="DF100" s="16"/>
      <c r="DG100" s="16"/>
      <c r="DH100" s="16"/>
      <c r="DI100" s="16"/>
      <c r="DJ100" s="16"/>
      <c r="DK100" s="16"/>
      <c r="DL100" s="16"/>
      <c r="DM100" s="16"/>
      <c r="DN100" s="20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8"/>
      <c r="EC100" s="16"/>
      <c r="ED100" s="16"/>
      <c r="EE100" s="16"/>
      <c r="EF100" s="16"/>
      <c r="EG100" s="16"/>
      <c r="EH100" s="16"/>
      <c r="EI100" s="16"/>
      <c r="EJ100" s="16"/>
      <c r="EK100" s="16"/>
      <c r="EL100" s="18"/>
      <c r="EM100" s="260" t="s">
        <v>124</v>
      </c>
      <c r="EN100" s="341"/>
      <c r="EO100" s="20"/>
      <c r="EP100" s="17"/>
      <c r="EQ100" s="206"/>
      <c r="ER100" s="206"/>
      <c r="ES100" s="206"/>
      <c r="ET100" s="20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8"/>
      <c r="FK100" s="16"/>
      <c r="FL100" s="16"/>
      <c r="FM100" s="16"/>
      <c r="FN100" s="16"/>
      <c r="FO100" s="23"/>
      <c r="FP100" s="16"/>
      <c r="FQ100" s="16"/>
      <c r="FR100" s="16"/>
      <c r="FS100" s="16"/>
      <c r="FT100" s="16"/>
      <c r="FU100" s="20"/>
      <c r="FV100" s="16"/>
      <c r="FW100" s="16"/>
      <c r="FX100" s="16"/>
      <c r="FY100" s="16"/>
      <c r="FZ100" s="16">
        <v>1</v>
      </c>
      <c r="GA100" s="16"/>
      <c r="GB100" s="23"/>
      <c r="GC100" s="16"/>
      <c r="GD100" s="16"/>
      <c r="GE100" s="16"/>
      <c r="GF100" s="16"/>
      <c r="GG100" s="16">
        <v>1</v>
      </c>
      <c r="GH100" s="16">
        <v>1</v>
      </c>
      <c r="GI100" s="16">
        <v>1</v>
      </c>
      <c r="GJ100" s="16">
        <v>1</v>
      </c>
      <c r="GK100" s="16">
        <v>1</v>
      </c>
      <c r="GL100" s="16"/>
      <c r="GM100" s="16"/>
      <c r="GN100" s="16">
        <v>1</v>
      </c>
      <c r="GO100" s="18"/>
      <c r="GP100" s="16"/>
      <c r="GQ100" s="16"/>
      <c r="GR100" s="16"/>
      <c r="GS100" s="16"/>
      <c r="GT100" s="16"/>
      <c r="GU100" s="16"/>
      <c r="GV100" s="16"/>
      <c r="GW100" s="16"/>
      <c r="GX100" s="23"/>
      <c r="GY100" s="16"/>
      <c r="GZ100" s="23"/>
      <c r="HA100" s="23"/>
      <c r="HB100" s="16"/>
      <c r="HC100" s="16"/>
      <c r="HD100" s="16"/>
      <c r="HE100" s="16"/>
      <c r="HF100" s="16"/>
      <c r="HG100" s="16"/>
      <c r="HH100" s="16"/>
      <c r="HI100" s="23"/>
      <c r="HJ100" s="16"/>
      <c r="HK100" s="16"/>
      <c r="HL100" s="16"/>
      <c r="HM100" s="16"/>
      <c r="HN100" s="16"/>
      <c r="HO100" s="16"/>
      <c r="HP100" s="16"/>
      <c r="HQ100" s="16"/>
      <c r="HR100" s="105"/>
      <c r="HS100" s="222"/>
      <c r="HT100" s="20"/>
      <c r="HU100" s="16"/>
      <c r="HV100" s="16"/>
      <c r="HW100" s="177"/>
      <c r="HX100" s="16"/>
      <c r="HY100" s="16"/>
      <c r="HZ100" s="16"/>
      <c r="IA100" s="16"/>
      <c r="IB100" s="16"/>
      <c r="IC100" s="16"/>
      <c r="ID100" s="16"/>
      <c r="IE100" s="16"/>
      <c r="IF100" s="23"/>
      <c r="IG100" s="23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  <c r="IW100" s="16"/>
      <c r="IX100" s="16"/>
      <c r="IY100" s="16"/>
      <c r="IZ100" s="16"/>
      <c r="JA100" s="16"/>
      <c r="JB100" s="16"/>
      <c r="JC100" s="16"/>
      <c r="JD100" s="177"/>
      <c r="JE100" s="17"/>
      <c r="JF100" s="17"/>
      <c r="JG100" s="177"/>
      <c r="JH100" s="17"/>
      <c r="JI100" s="35"/>
      <c r="JJ100" s="17"/>
      <c r="JK100" s="177"/>
      <c r="JL100" s="17">
        <v>1</v>
      </c>
      <c r="JM100" s="35"/>
      <c r="JN100" s="17">
        <v>1</v>
      </c>
      <c r="JO100" s="17">
        <v>1</v>
      </c>
      <c r="JP100" s="17">
        <v>1</v>
      </c>
      <c r="JQ100" s="17">
        <v>1</v>
      </c>
      <c r="JR100" s="181"/>
      <c r="JS100" s="17"/>
      <c r="JT100" s="17"/>
      <c r="JU100" s="17"/>
      <c r="JV100" s="10">
        <f>SUM(AG100:GN100:JE100:JQ100)</f>
        <v>12</v>
      </c>
      <c r="JW100" s="368"/>
    </row>
    <row r="101" spans="1:283" ht="15" x14ac:dyDescent="0.25">
      <c r="A101" s="16" t="s">
        <v>64</v>
      </c>
      <c r="B101" s="49">
        <v>45732</v>
      </c>
      <c r="C101" s="83"/>
      <c r="D101" s="355"/>
      <c r="E101" s="16" t="s">
        <v>149</v>
      </c>
      <c r="F101" s="16" t="s">
        <v>142</v>
      </c>
      <c r="G101" s="411"/>
      <c r="H101" s="16" t="s">
        <v>150</v>
      </c>
      <c r="I101" s="16" t="s">
        <v>154</v>
      </c>
      <c r="J101" s="16" t="s">
        <v>155</v>
      </c>
      <c r="K101" s="16"/>
      <c r="L101" s="16" t="s">
        <v>146</v>
      </c>
      <c r="M101" s="298"/>
      <c r="N101" s="266"/>
      <c r="O101" s="268"/>
      <c r="P101" s="266"/>
      <c r="Q101" s="268"/>
      <c r="R101" s="297"/>
      <c r="S101" s="298"/>
      <c r="T101" s="16" t="s">
        <v>126</v>
      </c>
      <c r="U101" s="298"/>
      <c r="V101" s="355"/>
      <c r="W101" s="16" t="s">
        <v>144</v>
      </c>
      <c r="X101" s="16" t="s">
        <v>156</v>
      </c>
      <c r="Y101" s="298"/>
      <c r="Z101" s="266"/>
      <c r="AA101" s="268"/>
      <c r="AB101" s="16"/>
      <c r="AC101" s="298"/>
      <c r="AD101" s="129" t="s">
        <v>126</v>
      </c>
      <c r="AE101" s="256"/>
      <c r="AF101" s="20"/>
      <c r="AG101" s="16">
        <v>1</v>
      </c>
      <c r="AH101" s="16">
        <v>1</v>
      </c>
      <c r="AI101" s="16">
        <v>1</v>
      </c>
      <c r="AJ101" s="16">
        <v>1</v>
      </c>
      <c r="AK101" s="16">
        <v>1</v>
      </c>
      <c r="AL101" s="16">
        <v>1</v>
      </c>
      <c r="AM101" s="20"/>
      <c r="AN101" s="16"/>
      <c r="AO101" s="16">
        <v>1</v>
      </c>
      <c r="AP101" s="16"/>
      <c r="AQ101" s="16"/>
      <c r="AR101" s="16">
        <v>1</v>
      </c>
      <c r="AS101" s="16"/>
      <c r="AT101" s="16"/>
      <c r="AU101" s="16">
        <v>1</v>
      </c>
      <c r="AV101" s="20"/>
      <c r="AW101" s="16"/>
      <c r="AX101" s="16"/>
      <c r="AY101" s="16"/>
      <c r="AZ101" s="20"/>
      <c r="BA101" s="266"/>
      <c r="BB101" s="267"/>
      <c r="BC101" s="268"/>
      <c r="BD101" s="20"/>
      <c r="BE101" s="16"/>
      <c r="BF101" s="16"/>
      <c r="BG101" s="16">
        <v>1</v>
      </c>
      <c r="BH101" s="16">
        <v>1</v>
      </c>
      <c r="BI101" s="20"/>
      <c r="BJ101" s="299"/>
      <c r="BK101" s="299"/>
      <c r="BL101" s="299"/>
      <c r="BM101" s="299"/>
      <c r="BN101" s="20"/>
      <c r="BO101" s="16"/>
      <c r="BP101" s="16"/>
      <c r="BQ101" s="16"/>
      <c r="BR101" s="16"/>
      <c r="BS101" s="16"/>
      <c r="BT101" s="16"/>
      <c r="BU101" s="20"/>
      <c r="BV101" s="16">
        <v>1</v>
      </c>
      <c r="BW101" s="16">
        <v>1</v>
      </c>
      <c r="BX101" s="16">
        <v>1</v>
      </c>
      <c r="BY101" s="16">
        <v>1</v>
      </c>
      <c r="BZ101" s="20"/>
      <c r="CA101" s="16"/>
      <c r="CB101" s="16"/>
      <c r="CC101" s="16"/>
      <c r="CD101" s="16"/>
      <c r="CE101" s="16">
        <v>1</v>
      </c>
      <c r="CF101" s="16">
        <v>1</v>
      </c>
      <c r="CG101" s="16">
        <v>1</v>
      </c>
      <c r="CH101" s="16"/>
      <c r="CI101" s="16"/>
      <c r="CJ101" s="16"/>
      <c r="CK101" s="16"/>
      <c r="CL101" s="20"/>
      <c r="CM101" s="16"/>
      <c r="CN101" s="16"/>
      <c r="CO101" s="16"/>
      <c r="CP101" s="20"/>
      <c r="CQ101" s="266"/>
      <c r="CR101" s="267"/>
      <c r="CS101" s="20"/>
      <c r="CT101" s="16">
        <v>1</v>
      </c>
      <c r="CU101" s="16">
        <v>1</v>
      </c>
      <c r="CV101" s="16">
        <v>1</v>
      </c>
      <c r="CW101" s="20"/>
      <c r="CX101" s="260" t="s">
        <v>126</v>
      </c>
      <c r="CY101" s="341"/>
      <c r="CZ101" s="20"/>
      <c r="DA101" s="206"/>
      <c r="DB101" s="206"/>
      <c r="DC101" s="206">
        <v>1</v>
      </c>
      <c r="DD101" s="206">
        <v>1</v>
      </c>
      <c r="DE101" s="20"/>
      <c r="DF101" s="16">
        <v>1</v>
      </c>
      <c r="DG101" s="16">
        <v>1</v>
      </c>
      <c r="DH101" s="16">
        <v>1</v>
      </c>
      <c r="DI101" s="16">
        <v>1</v>
      </c>
      <c r="DJ101" s="16"/>
      <c r="DK101" s="16"/>
      <c r="DL101" s="16"/>
      <c r="DM101" s="16"/>
      <c r="DN101" s="20"/>
      <c r="DO101" s="16"/>
      <c r="DP101" s="16"/>
      <c r="DQ101" s="16"/>
      <c r="DR101" s="16"/>
      <c r="DS101" s="16"/>
      <c r="DT101" s="16"/>
      <c r="DU101" s="16">
        <v>1</v>
      </c>
      <c r="DV101" s="16">
        <v>1</v>
      </c>
      <c r="DW101" s="16">
        <v>1</v>
      </c>
      <c r="DX101" s="16">
        <v>1</v>
      </c>
      <c r="DY101" s="16">
        <v>1</v>
      </c>
      <c r="DZ101" s="16">
        <v>1</v>
      </c>
      <c r="EA101" s="16">
        <v>1</v>
      </c>
      <c r="EB101" s="18"/>
      <c r="EC101" s="16"/>
      <c r="ED101" s="16">
        <v>1</v>
      </c>
      <c r="EE101" s="16">
        <v>1</v>
      </c>
      <c r="EF101" s="16">
        <v>1</v>
      </c>
      <c r="EG101" s="16">
        <v>1</v>
      </c>
      <c r="EH101" s="16"/>
      <c r="EI101" s="16"/>
      <c r="EJ101" s="16"/>
      <c r="EK101" s="16"/>
      <c r="EL101" s="18"/>
      <c r="EM101" s="260" t="s">
        <v>126</v>
      </c>
      <c r="EN101" s="341"/>
      <c r="EO101" s="20"/>
      <c r="EP101" s="206"/>
      <c r="EQ101" s="206"/>
      <c r="ER101" s="206">
        <v>1</v>
      </c>
      <c r="ES101" s="206">
        <v>1</v>
      </c>
      <c r="ET101" s="20"/>
      <c r="EU101" s="16">
        <v>1</v>
      </c>
      <c r="EV101" s="16">
        <v>1</v>
      </c>
      <c r="EW101" s="16">
        <v>1</v>
      </c>
      <c r="EX101" s="16">
        <v>1</v>
      </c>
      <c r="EY101" s="16"/>
      <c r="EZ101" s="16"/>
      <c r="FA101" s="16"/>
      <c r="FB101" s="16"/>
      <c r="FC101" s="16"/>
      <c r="FD101" s="16"/>
      <c r="FE101" s="16"/>
      <c r="FF101" s="16">
        <v>1</v>
      </c>
      <c r="FG101" s="16"/>
      <c r="FH101" s="16"/>
      <c r="FI101" s="16"/>
      <c r="FJ101" s="18"/>
      <c r="FK101" s="16"/>
      <c r="FL101" s="16"/>
      <c r="FM101" s="16"/>
      <c r="FN101" s="16"/>
      <c r="FO101" s="23"/>
      <c r="FP101" s="16">
        <v>1</v>
      </c>
      <c r="FQ101" s="16">
        <v>1</v>
      </c>
      <c r="FR101" s="16">
        <v>1</v>
      </c>
      <c r="FS101" s="16">
        <v>1</v>
      </c>
      <c r="FT101" s="16"/>
      <c r="FU101" s="20"/>
      <c r="FV101" s="16"/>
      <c r="FW101" s="16"/>
      <c r="FX101" s="16"/>
      <c r="FY101" s="16"/>
      <c r="FZ101" s="16"/>
      <c r="GA101" s="16"/>
      <c r="GB101" s="23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8"/>
      <c r="GP101" s="16"/>
      <c r="GQ101" s="16"/>
      <c r="GR101" s="16">
        <v>1</v>
      </c>
      <c r="GS101" s="16">
        <v>1</v>
      </c>
      <c r="GT101" s="16"/>
      <c r="GU101" s="16"/>
      <c r="GV101" s="16"/>
      <c r="GW101" s="16">
        <v>1</v>
      </c>
      <c r="GX101" s="23"/>
      <c r="GY101" s="16">
        <v>1</v>
      </c>
      <c r="GZ101" s="23"/>
      <c r="HA101" s="23"/>
      <c r="HB101" s="16"/>
      <c r="HC101" s="16"/>
      <c r="HD101" s="16">
        <v>1</v>
      </c>
      <c r="HE101" s="16">
        <v>1</v>
      </c>
      <c r="HF101" s="16">
        <v>1</v>
      </c>
      <c r="HG101" s="16">
        <v>1</v>
      </c>
      <c r="HH101" s="16">
        <v>1</v>
      </c>
      <c r="HI101" s="23"/>
      <c r="HJ101" s="16"/>
      <c r="HK101" s="16">
        <v>1</v>
      </c>
      <c r="HL101" s="16">
        <v>1</v>
      </c>
      <c r="HM101" s="16"/>
      <c r="HN101" s="16"/>
      <c r="HO101" s="16"/>
      <c r="HP101" s="16">
        <v>1</v>
      </c>
      <c r="HQ101" s="16"/>
      <c r="HR101" s="105"/>
      <c r="HS101" s="222">
        <v>1</v>
      </c>
      <c r="HT101" s="20"/>
      <c r="HU101" s="16">
        <v>1</v>
      </c>
      <c r="HV101" s="16"/>
      <c r="HW101" s="18"/>
      <c r="HX101" s="16"/>
      <c r="HY101" s="16"/>
      <c r="HZ101" s="16">
        <v>1</v>
      </c>
      <c r="IA101" s="16">
        <v>1</v>
      </c>
      <c r="IB101" s="16">
        <v>1</v>
      </c>
      <c r="IC101" s="16">
        <v>1</v>
      </c>
      <c r="ID101" s="16">
        <v>1</v>
      </c>
      <c r="IE101" s="16"/>
      <c r="IF101" s="23"/>
      <c r="IG101" s="23"/>
      <c r="IH101" s="16"/>
      <c r="II101" s="16"/>
      <c r="IJ101" s="16"/>
      <c r="IK101" s="16"/>
      <c r="IL101" s="16">
        <v>1</v>
      </c>
      <c r="IM101" s="16">
        <v>1</v>
      </c>
      <c r="IN101" s="16">
        <v>1</v>
      </c>
      <c r="IO101" s="16"/>
      <c r="IP101" s="16"/>
      <c r="IQ101" s="16"/>
      <c r="IR101" s="16"/>
      <c r="IS101" s="16">
        <v>1</v>
      </c>
      <c r="IT101" s="16">
        <v>1</v>
      </c>
      <c r="IU101" s="16"/>
      <c r="IV101" s="16">
        <v>1</v>
      </c>
      <c r="IW101" s="16">
        <v>1</v>
      </c>
      <c r="IX101" s="16">
        <v>1</v>
      </c>
      <c r="IY101" s="16"/>
      <c r="IZ101" s="16"/>
      <c r="JA101" s="16">
        <v>1</v>
      </c>
      <c r="JB101" s="16">
        <v>1</v>
      </c>
      <c r="JC101" s="16">
        <v>1</v>
      </c>
      <c r="JD101" s="177"/>
      <c r="JE101" s="17"/>
      <c r="JF101" s="17"/>
      <c r="JG101" s="177"/>
      <c r="JH101" s="17"/>
      <c r="JI101" s="35"/>
      <c r="JJ101" s="17"/>
      <c r="JK101" s="177"/>
      <c r="JL101" s="17"/>
      <c r="JM101" s="35"/>
      <c r="JN101" s="17"/>
      <c r="JO101" s="17"/>
      <c r="JP101" s="17"/>
      <c r="JQ101" s="17"/>
      <c r="JR101" s="181"/>
      <c r="JS101" s="17"/>
      <c r="JT101" s="17">
        <v>1</v>
      </c>
      <c r="JU101" s="17"/>
      <c r="JV101" s="10">
        <f>SUM(AG101:GN101:JE101:JQ101)</f>
        <v>79</v>
      </c>
      <c r="JW101" s="368"/>
    </row>
    <row r="102" spans="1:283" x14ac:dyDescent="0.25">
      <c r="A102" s="77" t="s">
        <v>114</v>
      </c>
      <c r="B102" s="77" t="s">
        <v>157</v>
      </c>
      <c r="C102" s="68"/>
      <c r="D102" s="355"/>
      <c r="E102" s="77" t="s">
        <v>154</v>
      </c>
      <c r="F102" s="77" t="s">
        <v>146</v>
      </c>
      <c r="G102" s="140"/>
      <c r="H102" s="77"/>
      <c r="I102" s="140"/>
      <c r="J102" s="77"/>
      <c r="K102" s="77"/>
      <c r="L102" s="77"/>
      <c r="M102" s="140"/>
      <c r="N102" s="77"/>
      <c r="O102" s="140"/>
      <c r="P102" s="77"/>
      <c r="Q102" s="140"/>
      <c r="R102" s="77"/>
      <c r="S102" s="140"/>
      <c r="T102" s="77"/>
      <c r="U102" s="140"/>
      <c r="V102" s="355"/>
      <c r="W102" s="77"/>
      <c r="X102" s="77"/>
      <c r="Y102" s="140"/>
      <c r="Z102" s="77"/>
      <c r="AA102" s="140"/>
      <c r="AB102" s="77"/>
      <c r="AC102" s="140"/>
      <c r="AD102" s="286"/>
      <c r="AE102" s="286"/>
      <c r="AF102" s="20"/>
      <c r="AG102" s="77"/>
      <c r="AH102" s="77"/>
      <c r="AI102" s="77"/>
      <c r="AJ102" s="77"/>
      <c r="AK102" s="77"/>
      <c r="AL102" s="77"/>
      <c r="AM102" s="20"/>
      <c r="AN102" s="31"/>
      <c r="AO102" s="31"/>
      <c r="AP102" s="31"/>
      <c r="AQ102" s="31"/>
      <c r="AR102" s="31"/>
      <c r="AS102" s="31"/>
      <c r="AT102" s="31"/>
      <c r="AU102" s="31"/>
      <c r="AV102" s="20"/>
      <c r="AW102" s="77"/>
      <c r="AX102" s="77"/>
      <c r="AY102" s="77"/>
      <c r="AZ102" s="20"/>
      <c r="BA102" s="77"/>
      <c r="BB102" s="77"/>
      <c r="BC102" s="77"/>
      <c r="BD102" s="20"/>
      <c r="BE102" s="77"/>
      <c r="BF102" s="77"/>
      <c r="BG102" s="77"/>
      <c r="BH102" s="77"/>
      <c r="BI102" s="20"/>
      <c r="BJ102" s="77"/>
      <c r="BK102" s="77"/>
      <c r="BL102" s="77"/>
      <c r="BM102" s="77"/>
      <c r="BN102" s="20"/>
      <c r="BO102" s="77"/>
      <c r="BP102" s="77"/>
      <c r="BQ102" s="77"/>
      <c r="BR102" s="77"/>
      <c r="BS102" s="77"/>
      <c r="BT102" s="77"/>
      <c r="BU102" s="20"/>
      <c r="BV102" s="77"/>
      <c r="BW102" s="77"/>
      <c r="BX102" s="77"/>
      <c r="BY102" s="77"/>
      <c r="BZ102" s="20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20"/>
      <c r="CM102" s="77"/>
      <c r="CN102" s="77"/>
      <c r="CO102" s="77"/>
      <c r="CP102" s="20"/>
      <c r="CQ102" s="68"/>
      <c r="CR102" s="70"/>
      <c r="CS102" s="20"/>
      <c r="CT102" s="68"/>
      <c r="CU102" s="70"/>
      <c r="CV102" s="70"/>
      <c r="CW102" s="20"/>
      <c r="CX102" s="77"/>
      <c r="CY102" s="77"/>
      <c r="CZ102" s="20"/>
      <c r="DA102" s="27"/>
      <c r="DB102" s="77"/>
      <c r="DC102" s="77"/>
      <c r="DD102" s="77"/>
      <c r="DE102" s="20"/>
      <c r="DF102" s="77"/>
      <c r="DG102" s="77"/>
      <c r="DH102" s="77"/>
      <c r="DI102" s="77"/>
      <c r="DJ102" s="77"/>
      <c r="DK102" s="77"/>
      <c r="DL102" s="77"/>
      <c r="DM102" s="77"/>
      <c r="DN102" s="20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18"/>
      <c r="EC102" s="77"/>
      <c r="ED102" s="77"/>
      <c r="EE102" s="77"/>
      <c r="EF102" s="77"/>
      <c r="EG102" s="77"/>
      <c r="EH102" s="77"/>
      <c r="EI102" s="77"/>
      <c r="EJ102" s="77"/>
      <c r="EK102" s="77"/>
      <c r="EL102" s="18"/>
      <c r="EM102" s="77"/>
      <c r="EN102" s="77"/>
      <c r="EO102" s="20"/>
      <c r="EP102" s="27"/>
      <c r="EQ102" s="77"/>
      <c r="ER102" s="77"/>
      <c r="ES102" s="77"/>
      <c r="ET102" s="20"/>
      <c r="EU102" s="77"/>
      <c r="EV102" s="77"/>
      <c r="EW102" s="77"/>
      <c r="EX102" s="77"/>
      <c r="EY102" s="77"/>
      <c r="EZ102" s="77"/>
      <c r="FA102" s="77"/>
      <c r="FB102" s="16"/>
      <c r="FC102" s="77"/>
      <c r="FD102" s="77"/>
      <c r="FE102" s="77"/>
      <c r="FF102" s="77"/>
      <c r="FG102" s="77"/>
      <c r="FH102" s="77"/>
      <c r="FI102" s="77"/>
      <c r="FJ102" s="18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20"/>
      <c r="FV102" s="77"/>
      <c r="FW102" s="77"/>
      <c r="FX102" s="77"/>
      <c r="FY102" s="77"/>
      <c r="FZ102" s="77"/>
      <c r="GA102" s="77"/>
      <c r="GB102" s="77"/>
      <c r="GC102" s="77"/>
      <c r="GD102" s="77"/>
      <c r="GE102" s="77"/>
      <c r="GF102" s="77"/>
      <c r="GG102" s="77"/>
      <c r="GH102" s="77"/>
      <c r="GI102" s="77"/>
      <c r="GJ102" s="77"/>
      <c r="GK102" s="77"/>
      <c r="GL102" s="77"/>
      <c r="GM102" s="77"/>
      <c r="GN102" s="77"/>
      <c r="GO102" s="18"/>
      <c r="GP102" s="77"/>
      <c r="GQ102" s="77"/>
      <c r="GR102" s="77"/>
      <c r="GS102" s="77"/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  <c r="HE102" s="77"/>
      <c r="HF102" s="77"/>
      <c r="HG102" s="77"/>
      <c r="HH102" s="77"/>
      <c r="HI102" s="77"/>
      <c r="HJ102" s="77"/>
      <c r="HK102" s="77"/>
      <c r="HL102" s="77"/>
      <c r="HM102" s="77"/>
      <c r="HN102" s="77"/>
      <c r="HO102" s="77"/>
      <c r="HP102" s="77"/>
      <c r="HQ102" s="77"/>
      <c r="HR102" s="68"/>
      <c r="HS102" s="226"/>
      <c r="HT102" s="20"/>
      <c r="HU102" s="77"/>
      <c r="HV102" s="77"/>
      <c r="HW102" s="18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177"/>
      <c r="JE102" s="27"/>
      <c r="JF102" s="27"/>
      <c r="JG102" s="177"/>
      <c r="JH102" s="27"/>
      <c r="JI102" s="27"/>
      <c r="JJ102" s="27"/>
      <c r="JK102" s="177"/>
      <c r="JL102" s="27"/>
      <c r="JM102" s="27"/>
      <c r="JN102" s="27"/>
      <c r="JO102" s="27"/>
      <c r="JP102" s="27"/>
      <c r="JQ102" s="27"/>
      <c r="JR102" s="181"/>
      <c r="JS102" s="27"/>
      <c r="JT102" s="27"/>
      <c r="JU102" s="27"/>
      <c r="JV102" s="10">
        <f>SUM(AG102:GN102:JE102:JQ102)</f>
        <v>0</v>
      </c>
      <c r="JW102" s="368"/>
    </row>
    <row r="103" spans="1:283" ht="15" x14ac:dyDescent="0.25">
      <c r="A103" s="16" t="s">
        <v>63</v>
      </c>
      <c r="B103" s="49">
        <v>45738</v>
      </c>
      <c r="C103" s="105"/>
      <c r="D103" s="355"/>
      <c r="E103" s="16" t="s">
        <v>158</v>
      </c>
      <c r="F103" s="16" t="s">
        <v>152</v>
      </c>
      <c r="G103" s="410" t="s">
        <v>159</v>
      </c>
      <c r="H103" s="296" t="s">
        <v>155</v>
      </c>
      <c r="J103" s="16" t="s">
        <v>160</v>
      </c>
      <c r="K103" s="16"/>
      <c r="L103" s="16" t="s">
        <v>152</v>
      </c>
      <c r="M103" s="298" t="s">
        <v>154</v>
      </c>
      <c r="N103" s="263" t="s">
        <v>161</v>
      </c>
      <c r="O103" s="265"/>
      <c r="P103" s="263" t="s">
        <v>161</v>
      </c>
      <c r="Q103" s="265"/>
      <c r="R103" s="16" t="s">
        <v>142</v>
      </c>
      <c r="S103" s="298" t="s">
        <v>154</v>
      </c>
      <c r="T103" s="256" t="s">
        <v>135</v>
      </c>
      <c r="U103" s="298"/>
      <c r="V103" s="355"/>
      <c r="W103" s="16" t="s">
        <v>149</v>
      </c>
      <c r="X103" s="16" t="s">
        <v>143</v>
      </c>
      <c r="Y103" s="298" t="s">
        <v>154</v>
      </c>
      <c r="Z103" s="260" t="s">
        <v>150</v>
      </c>
      <c r="AA103" s="262"/>
      <c r="AB103" s="16" t="s">
        <v>142</v>
      </c>
      <c r="AC103" s="298" t="s">
        <v>154</v>
      </c>
      <c r="AD103" s="294" t="s">
        <v>135</v>
      </c>
      <c r="AE103" s="256" t="s">
        <v>144</v>
      </c>
      <c r="AF103" s="20"/>
      <c r="AG103" s="16"/>
      <c r="AH103" s="16"/>
      <c r="AI103" s="16"/>
      <c r="AJ103" s="16"/>
      <c r="AK103" s="16"/>
      <c r="AL103" s="16"/>
      <c r="AM103" s="20"/>
      <c r="AN103" s="16"/>
      <c r="AO103" s="16"/>
      <c r="AP103" s="16"/>
      <c r="AQ103" s="16"/>
      <c r="AR103" s="16"/>
      <c r="AS103" s="16"/>
      <c r="AT103" s="16"/>
      <c r="AU103" s="16"/>
      <c r="AV103" s="20"/>
      <c r="AW103" s="16"/>
      <c r="AX103" s="16"/>
      <c r="AY103" s="16"/>
      <c r="AZ103" s="20"/>
      <c r="BA103" s="361" t="s">
        <v>151</v>
      </c>
      <c r="BB103" s="371"/>
      <c r="BC103" s="362"/>
      <c r="BD103" s="20"/>
      <c r="BE103" s="16"/>
      <c r="BF103" s="16"/>
      <c r="BG103" s="16"/>
      <c r="BH103" s="16"/>
      <c r="BI103" s="20"/>
      <c r="BJ103" s="371" t="s">
        <v>151</v>
      </c>
      <c r="BK103" s="371"/>
      <c r="BL103" s="371"/>
      <c r="BM103" s="362"/>
      <c r="BN103" s="20"/>
      <c r="BO103" s="16"/>
      <c r="BP103" s="16"/>
      <c r="BQ103" s="16"/>
      <c r="BR103" s="16"/>
      <c r="BS103" s="16"/>
      <c r="BT103" s="16"/>
      <c r="BU103" s="20"/>
      <c r="BV103" s="256" t="s">
        <v>135</v>
      </c>
      <c r="BW103" s="256"/>
      <c r="BX103" s="256" t="s">
        <v>127</v>
      </c>
      <c r="BY103" s="256"/>
      <c r="BZ103" s="20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20"/>
      <c r="CM103" s="16"/>
      <c r="CN103" s="16"/>
      <c r="CO103" s="16"/>
      <c r="CP103" s="20"/>
      <c r="CQ103" s="263" t="s">
        <v>162</v>
      </c>
      <c r="CR103" s="264"/>
      <c r="CS103" s="20"/>
      <c r="CT103" s="263" t="s">
        <v>163</v>
      </c>
      <c r="CU103" s="264"/>
      <c r="CV103" s="265"/>
      <c r="CW103" s="20"/>
      <c r="CX103" s="263" t="s">
        <v>135</v>
      </c>
      <c r="CY103" s="250"/>
      <c r="CZ103" s="20"/>
      <c r="DA103" s="17"/>
      <c r="DB103" s="206"/>
      <c r="DC103" s="206"/>
      <c r="DD103" s="206"/>
      <c r="DE103" s="20"/>
      <c r="DF103" s="16"/>
      <c r="DG103" s="16"/>
      <c r="DH103" s="16"/>
      <c r="DI103" s="16"/>
      <c r="DJ103" s="16"/>
      <c r="DK103" s="16"/>
      <c r="DL103" s="16"/>
      <c r="DM103" s="16"/>
      <c r="DN103" s="20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8"/>
      <c r="EC103" s="16"/>
      <c r="ED103" s="16"/>
      <c r="EE103" s="16"/>
      <c r="EF103" s="16"/>
      <c r="EG103" s="16"/>
      <c r="EH103" s="16"/>
      <c r="EI103" s="16"/>
      <c r="EJ103" s="16"/>
      <c r="EK103" s="16"/>
      <c r="EL103" s="18"/>
      <c r="EM103" s="263" t="s">
        <v>135</v>
      </c>
      <c r="EN103" s="250"/>
      <c r="EO103" s="20"/>
      <c r="EP103" s="17"/>
      <c r="EQ103" s="206"/>
      <c r="ER103" s="206"/>
      <c r="ES103" s="206"/>
      <c r="ET103" s="20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8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20"/>
      <c r="FV103" s="16"/>
      <c r="FW103" s="16"/>
      <c r="FX103" s="16"/>
      <c r="FY103" s="16">
        <v>1</v>
      </c>
      <c r="FZ103" s="16"/>
      <c r="GA103" s="16"/>
      <c r="GB103" s="16">
        <v>1</v>
      </c>
      <c r="GC103" s="16"/>
      <c r="GD103" s="16">
        <v>1</v>
      </c>
      <c r="GE103" s="16">
        <v>1</v>
      </c>
      <c r="GF103" s="16">
        <v>1</v>
      </c>
      <c r="GG103" s="16"/>
      <c r="GH103" s="16"/>
      <c r="GI103" s="16"/>
      <c r="GJ103" s="16"/>
      <c r="GK103" s="16"/>
      <c r="GL103" s="16">
        <v>1</v>
      </c>
      <c r="GM103" s="16"/>
      <c r="GN103" s="16"/>
      <c r="GO103" s="18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05"/>
      <c r="HS103" s="222"/>
      <c r="HT103" s="20"/>
      <c r="HU103" s="16"/>
      <c r="HV103" s="16"/>
      <c r="HW103" s="17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7"/>
      <c r="JE103" s="17"/>
      <c r="JF103" s="17"/>
      <c r="JG103" s="177"/>
      <c r="JH103" s="17"/>
      <c r="JI103" s="17">
        <v>1</v>
      </c>
      <c r="JJ103" s="17"/>
      <c r="JK103" s="177"/>
      <c r="JL103" s="17"/>
      <c r="JM103" s="17">
        <v>1</v>
      </c>
      <c r="JN103" s="17"/>
      <c r="JO103" s="17"/>
      <c r="JP103" s="17"/>
      <c r="JQ103" s="17"/>
      <c r="JR103" s="181"/>
      <c r="JS103" s="17"/>
      <c r="JT103" s="17"/>
      <c r="JU103" s="17"/>
      <c r="JV103" s="10">
        <f>SUM(AG103:GN103:JE103:JQ103)</f>
        <v>8</v>
      </c>
      <c r="JW103" s="368"/>
    </row>
    <row r="104" spans="1:283" ht="15" x14ac:dyDescent="0.25">
      <c r="A104" s="16" t="s">
        <v>64</v>
      </c>
      <c r="B104" s="49">
        <v>45739</v>
      </c>
      <c r="C104" s="105"/>
      <c r="D104" s="355"/>
      <c r="E104" s="16" t="s">
        <v>164</v>
      </c>
      <c r="F104" s="16" t="s">
        <v>156</v>
      </c>
      <c r="G104" s="411"/>
      <c r="H104" s="297"/>
      <c r="I104" s="85"/>
      <c r="J104" s="16" t="s">
        <v>165</v>
      </c>
      <c r="K104" s="16"/>
      <c r="L104" s="16" t="s">
        <v>156</v>
      </c>
      <c r="M104" s="298"/>
      <c r="N104" s="266"/>
      <c r="O104" s="268"/>
      <c r="P104" s="266"/>
      <c r="Q104" s="268"/>
      <c r="R104" s="16" t="s">
        <v>146</v>
      </c>
      <c r="S104" s="298"/>
      <c r="T104" s="256"/>
      <c r="U104" s="298"/>
      <c r="V104" s="355"/>
      <c r="W104" s="16" t="s">
        <v>154</v>
      </c>
      <c r="X104" s="16" t="s">
        <v>150</v>
      </c>
      <c r="Y104" s="298"/>
      <c r="Z104" s="260" t="s">
        <v>155</v>
      </c>
      <c r="AA104" s="262"/>
      <c r="AB104" s="16" t="s">
        <v>146</v>
      </c>
      <c r="AC104" s="298"/>
      <c r="AD104" s="295"/>
      <c r="AE104" s="256"/>
      <c r="AF104" s="20"/>
      <c r="AG104" s="16"/>
      <c r="AH104" s="16"/>
      <c r="AI104" s="16"/>
      <c r="AJ104" s="16"/>
      <c r="AK104" s="16"/>
      <c r="AL104" s="16"/>
      <c r="AM104" s="20"/>
      <c r="AN104" s="16"/>
      <c r="AO104" s="16"/>
      <c r="AP104" s="16">
        <v>1</v>
      </c>
      <c r="AQ104" s="16"/>
      <c r="AR104" s="16"/>
      <c r="AS104" s="16">
        <v>1</v>
      </c>
      <c r="AT104" s="16"/>
      <c r="AU104" s="16"/>
      <c r="AV104" s="20"/>
      <c r="AW104" s="16"/>
      <c r="AX104" s="16"/>
      <c r="AY104" s="16">
        <v>1</v>
      </c>
      <c r="AZ104" s="20"/>
      <c r="BA104" s="361" t="s">
        <v>161</v>
      </c>
      <c r="BB104" s="371"/>
      <c r="BC104" s="362"/>
      <c r="BD104" s="20"/>
      <c r="BE104" s="16"/>
      <c r="BF104" s="16"/>
      <c r="BG104" s="16"/>
      <c r="BH104" s="16"/>
      <c r="BI104" s="20"/>
      <c r="BJ104" s="371" t="s">
        <v>161</v>
      </c>
      <c r="BK104" s="371"/>
      <c r="BL104" s="371"/>
      <c r="BM104" s="362"/>
      <c r="BN104" s="20"/>
      <c r="BO104" s="16">
        <v>1</v>
      </c>
      <c r="BP104" s="16">
        <v>1</v>
      </c>
      <c r="BQ104" s="16"/>
      <c r="BR104" s="16"/>
      <c r="BS104" s="16"/>
      <c r="BT104" s="16"/>
      <c r="BU104" s="20"/>
      <c r="BV104" s="256"/>
      <c r="BW104" s="256"/>
      <c r="BX104" s="256"/>
      <c r="BY104" s="256"/>
      <c r="BZ104" s="20"/>
      <c r="CA104" s="16">
        <v>1</v>
      </c>
      <c r="CB104" s="16">
        <v>1</v>
      </c>
      <c r="CC104" s="16">
        <v>1</v>
      </c>
      <c r="CD104" s="16">
        <v>1</v>
      </c>
      <c r="CE104" s="16"/>
      <c r="CF104" s="16"/>
      <c r="CG104" s="16"/>
      <c r="CH104" s="16">
        <v>1</v>
      </c>
      <c r="CI104" s="16">
        <v>1</v>
      </c>
      <c r="CJ104" s="16">
        <v>1</v>
      </c>
      <c r="CK104" s="16">
        <v>1</v>
      </c>
      <c r="CL104" s="20"/>
      <c r="CM104" s="16">
        <v>1</v>
      </c>
      <c r="CN104" s="16">
        <v>1</v>
      </c>
      <c r="CO104" s="16">
        <v>1</v>
      </c>
      <c r="CP104" s="20"/>
      <c r="CQ104" s="266"/>
      <c r="CR104" s="267"/>
      <c r="CS104" s="20"/>
      <c r="CT104" s="266"/>
      <c r="CU104" s="267"/>
      <c r="CV104" s="268"/>
      <c r="CW104" s="20"/>
      <c r="CX104" s="251"/>
      <c r="CY104" s="252"/>
      <c r="CZ104" s="20"/>
      <c r="DA104" s="206"/>
      <c r="DB104" s="206"/>
      <c r="DC104" s="206"/>
      <c r="DD104" s="206"/>
      <c r="DE104" s="20"/>
      <c r="DF104" s="16"/>
      <c r="DG104" s="16"/>
      <c r="DH104" s="16"/>
      <c r="DI104" s="16"/>
      <c r="DJ104" s="16">
        <v>1</v>
      </c>
      <c r="DK104" s="16">
        <v>1</v>
      </c>
      <c r="DL104" s="16">
        <v>1</v>
      </c>
      <c r="DM104" s="16">
        <v>1</v>
      </c>
      <c r="DN104" s="20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8"/>
      <c r="EC104" s="16"/>
      <c r="ED104" s="16"/>
      <c r="EE104" s="16"/>
      <c r="EF104" s="16"/>
      <c r="EG104" s="16"/>
      <c r="EH104" s="16"/>
      <c r="EI104" s="16"/>
      <c r="EJ104" s="16"/>
      <c r="EK104" s="16"/>
      <c r="EL104" s="18"/>
      <c r="EM104" s="251"/>
      <c r="EN104" s="252"/>
      <c r="EO104" s="20"/>
      <c r="EP104" s="206"/>
      <c r="EQ104" s="206"/>
      <c r="ER104" s="206"/>
      <c r="ES104" s="206"/>
      <c r="ET104" s="20"/>
      <c r="EU104" s="16"/>
      <c r="EV104" s="16"/>
      <c r="EW104" s="16"/>
      <c r="EX104" s="16"/>
      <c r="EY104" s="16">
        <v>1</v>
      </c>
      <c r="EZ104" s="16">
        <v>1</v>
      </c>
      <c r="FA104" s="16">
        <v>1</v>
      </c>
      <c r="FB104" s="16"/>
      <c r="FC104" s="16"/>
      <c r="FD104" s="16">
        <v>1</v>
      </c>
      <c r="FE104" s="16">
        <v>1</v>
      </c>
      <c r="FF104" s="16"/>
      <c r="FG104" s="16">
        <v>1</v>
      </c>
      <c r="FH104" s="16"/>
      <c r="FI104" s="16"/>
      <c r="FJ104" s="18"/>
      <c r="FK104" s="16"/>
      <c r="FL104" s="16">
        <v>1</v>
      </c>
      <c r="FM104" s="16">
        <v>1</v>
      </c>
      <c r="FN104" s="16">
        <v>1</v>
      </c>
      <c r="FO104" s="16"/>
      <c r="FP104" s="16"/>
      <c r="FQ104" s="16"/>
      <c r="FR104" s="16"/>
      <c r="FS104" s="16"/>
      <c r="FT104" s="16">
        <v>1</v>
      </c>
      <c r="FU104" s="20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8"/>
      <c r="GP104" s="16"/>
      <c r="GQ104" s="16"/>
      <c r="GR104" s="16"/>
      <c r="GS104" s="16"/>
      <c r="GT104" s="16"/>
      <c r="GU104" s="16">
        <v>1</v>
      </c>
      <c r="GV104" s="16"/>
      <c r="GW104" s="16"/>
      <c r="GX104" s="16">
        <v>1</v>
      </c>
      <c r="GY104" s="16"/>
      <c r="GZ104" s="16">
        <v>1</v>
      </c>
      <c r="HA104" s="16">
        <v>1</v>
      </c>
      <c r="HB104" s="16"/>
      <c r="HC104" s="16">
        <v>1</v>
      </c>
      <c r="HD104" s="16"/>
      <c r="HE104" s="16"/>
      <c r="HF104" s="16"/>
      <c r="HG104" s="16"/>
      <c r="HH104" s="16"/>
      <c r="HI104" s="16">
        <v>1</v>
      </c>
      <c r="HJ104" s="16"/>
      <c r="HK104" s="16"/>
      <c r="HL104" s="16"/>
      <c r="HM104" s="16">
        <v>1</v>
      </c>
      <c r="HN104" s="16">
        <v>1</v>
      </c>
      <c r="HO104" s="16">
        <v>1</v>
      </c>
      <c r="HP104" s="16"/>
      <c r="HQ104" s="16"/>
      <c r="HR104" s="105"/>
      <c r="HS104" s="222"/>
      <c r="HT104" s="20"/>
      <c r="HU104" s="16"/>
      <c r="HV104" s="16">
        <v>1</v>
      </c>
      <c r="HW104" s="177"/>
      <c r="HX104" s="16"/>
      <c r="HY104" s="16"/>
      <c r="HZ104" s="16"/>
      <c r="IA104" s="16"/>
      <c r="IB104" s="16"/>
      <c r="IC104" s="16"/>
      <c r="ID104" s="16"/>
      <c r="IE104" s="16"/>
      <c r="IF104" s="16">
        <v>1</v>
      </c>
      <c r="IG104" s="16">
        <v>1</v>
      </c>
      <c r="IH104" s="16"/>
      <c r="II104" s="16"/>
      <c r="IJ104" s="16">
        <v>1</v>
      </c>
      <c r="IK104" s="16">
        <v>1</v>
      </c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  <c r="IW104" s="16"/>
      <c r="IX104" s="16"/>
      <c r="IY104" s="16">
        <v>1</v>
      </c>
      <c r="IZ104" s="16">
        <v>1</v>
      </c>
      <c r="JA104" s="16"/>
      <c r="JB104" s="16"/>
      <c r="JC104" s="16"/>
      <c r="JD104" s="177"/>
      <c r="JE104" s="17"/>
      <c r="JF104" s="17"/>
      <c r="JG104" s="177"/>
      <c r="JH104" s="17"/>
      <c r="JI104" s="17"/>
      <c r="JJ104" s="17"/>
      <c r="JK104" s="177"/>
      <c r="JL104" s="17"/>
      <c r="JM104" s="17"/>
      <c r="JN104" s="17"/>
      <c r="JO104" s="17"/>
      <c r="JP104" s="17"/>
      <c r="JQ104" s="17"/>
      <c r="JR104" s="181"/>
      <c r="JS104" s="17"/>
      <c r="JT104" s="17"/>
      <c r="JU104" s="17">
        <v>1</v>
      </c>
      <c r="JV104" s="10">
        <f>SUM(AG104:GN104:JE104:JQ104)</f>
        <v>46</v>
      </c>
      <c r="JW104" s="368"/>
    </row>
    <row r="105" spans="1:283" x14ac:dyDescent="0.25">
      <c r="A105" s="77" t="s">
        <v>114</v>
      </c>
      <c r="B105" s="77" t="s">
        <v>166</v>
      </c>
      <c r="C105" s="68"/>
      <c r="D105" s="355"/>
      <c r="E105" s="156"/>
      <c r="F105" s="46"/>
      <c r="G105" s="140"/>
      <c r="H105" s="46"/>
      <c r="I105" s="140"/>
      <c r="J105" s="46"/>
      <c r="K105" s="140"/>
      <c r="L105" s="46"/>
      <c r="M105" s="140"/>
      <c r="N105" s="46"/>
      <c r="O105" s="140"/>
      <c r="P105" s="46"/>
      <c r="Q105" s="140"/>
      <c r="R105" s="156"/>
      <c r="S105" s="140"/>
      <c r="T105" s="77"/>
      <c r="U105" s="140"/>
      <c r="V105" s="355"/>
      <c r="W105" s="46"/>
      <c r="X105" s="140" t="s">
        <v>155</v>
      </c>
      <c r="Y105" s="140"/>
      <c r="Z105" s="77"/>
      <c r="AA105" s="140"/>
      <c r="AB105" s="46"/>
      <c r="AC105" s="140"/>
      <c r="AD105" s="286"/>
      <c r="AE105" s="286"/>
      <c r="AF105" s="20"/>
      <c r="AG105" s="77"/>
      <c r="AH105" s="77"/>
      <c r="AI105" s="77"/>
      <c r="AJ105" s="77"/>
      <c r="AK105" s="77"/>
      <c r="AL105" s="77"/>
      <c r="AM105" s="20"/>
      <c r="AN105" s="77"/>
      <c r="AO105" s="77"/>
      <c r="AP105" s="77"/>
      <c r="AQ105" s="77"/>
      <c r="AR105" s="77"/>
      <c r="AS105" s="77"/>
      <c r="AT105" s="77"/>
      <c r="AU105" s="77"/>
      <c r="AV105" s="20"/>
      <c r="AW105" s="77"/>
      <c r="AX105" s="77"/>
      <c r="AY105" s="77"/>
      <c r="AZ105" s="20"/>
      <c r="BA105" s="77"/>
      <c r="BB105" s="52"/>
      <c r="BC105" s="52"/>
      <c r="BD105" s="20"/>
      <c r="BE105" s="77"/>
      <c r="BF105" s="77"/>
      <c r="BG105" s="77"/>
      <c r="BH105" s="77"/>
      <c r="BI105" s="20"/>
      <c r="BJ105" s="77"/>
      <c r="BK105" s="77"/>
      <c r="BL105" s="77"/>
      <c r="BM105" s="77"/>
      <c r="BN105" s="20"/>
      <c r="BO105" s="77"/>
      <c r="BP105" s="77"/>
      <c r="BQ105" s="77"/>
      <c r="BR105" s="77"/>
      <c r="BS105" s="77"/>
      <c r="BT105" s="77"/>
      <c r="BU105" s="20"/>
      <c r="BV105" s="77"/>
      <c r="BW105" s="77"/>
      <c r="BX105" s="77"/>
      <c r="BY105" s="77"/>
      <c r="BZ105" s="20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20"/>
      <c r="CM105" s="77"/>
      <c r="CN105" s="77"/>
      <c r="CO105" s="77"/>
      <c r="CP105" s="20"/>
      <c r="CQ105" s="68"/>
      <c r="CR105" s="70"/>
      <c r="CS105" s="20"/>
      <c r="CT105" s="68"/>
      <c r="CU105" s="70"/>
      <c r="CV105" s="70"/>
      <c r="CW105" s="20"/>
      <c r="CX105" s="77"/>
      <c r="CY105" s="77"/>
      <c r="CZ105" s="20"/>
      <c r="DA105" s="27"/>
      <c r="DB105" s="77"/>
      <c r="DC105" s="77"/>
      <c r="DD105" s="77"/>
      <c r="DE105" s="20"/>
      <c r="DF105" s="77"/>
      <c r="DG105" s="77"/>
      <c r="DH105" s="77"/>
      <c r="DI105" s="77"/>
      <c r="DJ105" s="77"/>
      <c r="DK105" s="77"/>
      <c r="DL105" s="77"/>
      <c r="DM105" s="77"/>
      <c r="DN105" s="20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18"/>
      <c r="EC105" s="77"/>
      <c r="ED105" s="77"/>
      <c r="EE105" s="77"/>
      <c r="EF105" s="77"/>
      <c r="EG105" s="77"/>
      <c r="EH105" s="77"/>
      <c r="EI105" s="77"/>
      <c r="EJ105" s="77"/>
      <c r="EK105" s="77"/>
      <c r="EL105" s="18"/>
      <c r="EM105" s="77"/>
      <c r="EN105" s="77"/>
      <c r="EO105" s="20"/>
      <c r="EP105" s="27"/>
      <c r="EQ105" s="77"/>
      <c r="ER105" s="77"/>
      <c r="ES105" s="77"/>
      <c r="ET105" s="20"/>
      <c r="EU105" s="77"/>
      <c r="EV105" s="77"/>
      <c r="EW105" s="77"/>
      <c r="EX105" s="77"/>
      <c r="EY105" s="77"/>
      <c r="EZ105" s="77"/>
      <c r="FA105" s="77"/>
      <c r="FB105" s="16"/>
      <c r="FC105" s="77"/>
      <c r="FD105" s="77"/>
      <c r="FE105" s="77"/>
      <c r="FF105" s="77"/>
      <c r="FG105" s="77"/>
      <c r="FH105" s="77"/>
      <c r="FI105" s="77"/>
      <c r="FJ105" s="18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20"/>
      <c r="FV105" s="77"/>
      <c r="FW105" s="77"/>
      <c r="FX105" s="77"/>
      <c r="FY105" s="77"/>
      <c r="FZ105" s="77"/>
      <c r="GA105" s="77"/>
      <c r="GB105" s="77"/>
      <c r="GC105" s="77"/>
      <c r="GD105" s="77"/>
      <c r="GE105" s="77"/>
      <c r="GF105" s="77"/>
      <c r="GG105" s="77"/>
      <c r="GH105" s="77"/>
      <c r="GI105" s="77"/>
      <c r="GJ105" s="77"/>
      <c r="GK105" s="77"/>
      <c r="GL105" s="77"/>
      <c r="GM105" s="77"/>
      <c r="GN105" s="77"/>
      <c r="GO105" s="18"/>
      <c r="GP105" s="77"/>
      <c r="GQ105" s="77"/>
      <c r="GR105" s="77"/>
      <c r="GS105" s="77"/>
      <c r="GT105" s="77"/>
      <c r="GU105" s="77"/>
      <c r="GV105" s="77"/>
      <c r="GW105" s="77"/>
      <c r="GX105" s="77"/>
      <c r="GY105" s="77"/>
      <c r="GZ105" s="77"/>
      <c r="HA105" s="77"/>
      <c r="HB105" s="77"/>
      <c r="HC105" s="77"/>
      <c r="HD105" s="77"/>
      <c r="HE105" s="77"/>
      <c r="HF105" s="77"/>
      <c r="HG105" s="77"/>
      <c r="HH105" s="77"/>
      <c r="HI105" s="77"/>
      <c r="HJ105" s="77"/>
      <c r="HK105" s="77"/>
      <c r="HL105" s="77"/>
      <c r="HM105" s="77"/>
      <c r="HN105" s="77"/>
      <c r="HO105" s="77"/>
      <c r="HP105" s="77"/>
      <c r="HQ105" s="77"/>
      <c r="HR105" s="68"/>
      <c r="HS105" s="226"/>
      <c r="HT105" s="20"/>
      <c r="HU105" s="77"/>
      <c r="HV105" s="77"/>
      <c r="HW105" s="18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177"/>
      <c r="JE105" s="27"/>
      <c r="JF105" s="27"/>
      <c r="JG105" s="177"/>
      <c r="JH105" s="27"/>
      <c r="JI105" s="27"/>
      <c r="JJ105" s="27"/>
      <c r="JK105" s="177"/>
      <c r="JL105" s="27"/>
      <c r="JM105" s="27"/>
      <c r="JN105" s="27"/>
      <c r="JO105" s="27"/>
      <c r="JP105" s="27"/>
      <c r="JQ105" s="27"/>
      <c r="JR105" s="181"/>
      <c r="JS105" s="27"/>
      <c r="JT105" s="27"/>
      <c r="JU105" s="27"/>
      <c r="JV105" s="10">
        <f>SUM(AG105:GN105:JE105:JQ105)</f>
        <v>0</v>
      </c>
      <c r="JW105" s="368"/>
    </row>
    <row r="106" spans="1:283" ht="15" x14ac:dyDescent="0.25">
      <c r="A106" s="16" t="s">
        <v>63</v>
      </c>
      <c r="B106" s="49">
        <v>45745</v>
      </c>
      <c r="C106" s="105"/>
      <c r="D106" s="355"/>
      <c r="E106" s="16" t="s">
        <v>167</v>
      </c>
      <c r="F106" s="85" t="s">
        <v>167</v>
      </c>
      <c r="G106" s="410" t="s">
        <v>168</v>
      </c>
      <c r="H106" s="16" t="s">
        <v>160</v>
      </c>
      <c r="I106" s="296" t="s">
        <v>169</v>
      </c>
      <c r="J106" s="296" t="s">
        <v>169</v>
      </c>
      <c r="K106" s="296" t="s">
        <v>169</v>
      </c>
      <c r="L106" s="256" t="s">
        <v>143</v>
      </c>
      <c r="M106" s="256" t="s">
        <v>169</v>
      </c>
      <c r="N106" s="296" t="s">
        <v>169</v>
      </c>
      <c r="O106" s="296" t="s">
        <v>170</v>
      </c>
      <c r="P106" s="296" t="s">
        <v>170</v>
      </c>
      <c r="Q106" s="138"/>
      <c r="R106" s="16" t="s">
        <v>152</v>
      </c>
      <c r="S106" s="296" t="s">
        <v>169</v>
      </c>
      <c r="T106" s="16" t="s">
        <v>142</v>
      </c>
      <c r="U106" s="298" t="s">
        <v>170</v>
      </c>
      <c r="V106" s="355"/>
      <c r="W106" s="16" t="s">
        <v>158</v>
      </c>
      <c r="X106" s="16" t="s">
        <v>160</v>
      </c>
      <c r="Y106" s="298"/>
      <c r="Z106" s="260" t="s">
        <v>160</v>
      </c>
      <c r="AA106" s="262"/>
      <c r="AB106" s="16" t="s">
        <v>152</v>
      </c>
      <c r="AC106" s="56"/>
      <c r="AD106" s="136" t="s">
        <v>142</v>
      </c>
      <c r="AE106" s="136" t="s">
        <v>149</v>
      </c>
      <c r="AF106" s="20"/>
      <c r="AG106" s="263" t="s">
        <v>169</v>
      </c>
      <c r="AH106" s="264"/>
      <c r="AI106" s="264"/>
      <c r="AJ106" s="264"/>
      <c r="AK106" s="264"/>
      <c r="AL106" s="265"/>
      <c r="AM106" s="20"/>
      <c r="AN106" s="16"/>
      <c r="AO106" s="206"/>
      <c r="AP106" s="206"/>
      <c r="AQ106" s="206"/>
      <c r="AR106" s="206"/>
      <c r="AS106" s="206"/>
      <c r="AT106" s="206"/>
      <c r="AU106" s="206"/>
      <c r="AV106" s="20"/>
      <c r="AW106" s="16"/>
      <c r="AX106" s="16"/>
      <c r="AY106" s="16"/>
      <c r="AZ106" s="20"/>
      <c r="BA106" s="372" t="s">
        <v>169</v>
      </c>
      <c r="BB106" s="372"/>
      <c r="BC106" s="320"/>
      <c r="BD106" s="20"/>
      <c r="BE106" s="16"/>
      <c r="BF106" s="16"/>
      <c r="BG106" s="16"/>
      <c r="BH106" s="16"/>
      <c r="BI106" s="20"/>
      <c r="BJ106" s="319" t="s">
        <v>170</v>
      </c>
      <c r="BK106" s="372"/>
      <c r="BL106" s="372"/>
      <c r="BM106" s="320"/>
      <c r="BN106" s="20"/>
      <c r="BO106" s="16"/>
      <c r="BP106" s="16"/>
      <c r="BQ106" s="16"/>
      <c r="BR106" s="16"/>
      <c r="BS106" s="16"/>
      <c r="BT106" s="16"/>
      <c r="BU106" s="20"/>
      <c r="BV106" s="298" t="s">
        <v>142</v>
      </c>
      <c r="BW106" s="298"/>
      <c r="BX106" s="298" t="s">
        <v>136</v>
      </c>
      <c r="BY106" s="298"/>
      <c r="BZ106" s="20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20"/>
      <c r="CM106" s="16"/>
      <c r="CN106" s="16"/>
      <c r="CO106" s="16"/>
      <c r="CP106" s="20"/>
      <c r="CQ106" s="263" t="s">
        <v>171</v>
      </c>
      <c r="CR106" s="264"/>
      <c r="CS106" s="20"/>
      <c r="CT106" s="260" t="s">
        <v>172</v>
      </c>
      <c r="CU106" s="261"/>
      <c r="CV106" s="262"/>
      <c r="CW106" s="20"/>
      <c r="CX106" s="260" t="s">
        <v>142</v>
      </c>
      <c r="CY106" s="341"/>
      <c r="CZ106" s="20"/>
      <c r="DA106" s="236" t="s">
        <v>170</v>
      </c>
      <c r="DB106" s="249"/>
      <c r="DC106" s="249"/>
      <c r="DD106" s="250"/>
      <c r="DE106" s="20"/>
      <c r="DF106" s="16"/>
      <c r="DG106" s="16"/>
      <c r="DH106" s="16"/>
      <c r="DI106" s="16"/>
      <c r="DJ106" s="16"/>
      <c r="DK106" s="16"/>
      <c r="DL106" s="16"/>
      <c r="DM106" s="16"/>
      <c r="DN106" s="20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8"/>
      <c r="EC106" s="16"/>
      <c r="ED106" s="16"/>
      <c r="EE106" s="16"/>
      <c r="EF106" s="16"/>
      <c r="EG106" s="16"/>
      <c r="EH106" s="16"/>
      <c r="EI106" s="16"/>
      <c r="EJ106" s="16"/>
      <c r="EK106" s="16"/>
      <c r="EL106" s="18"/>
      <c r="EM106" s="260" t="s">
        <v>142</v>
      </c>
      <c r="EN106" s="341"/>
      <c r="EO106" s="20"/>
      <c r="EP106" s="236" t="s">
        <v>170</v>
      </c>
      <c r="EQ106" s="249"/>
      <c r="ER106" s="249"/>
      <c r="ES106" s="250"/>
      <c r="ET106" s="20"/>
      <c r="EU106" s="16"/>
      <c r="EV106" s="16"/>
      <c r="EW106" s="16"/>
      <c r="EX106" s="16"/>
      <c r="EY106" s="16"/>
      <c r="EZ106" s="16"/>
      <c r="FA106" s="16"/>
      <c r="FB106" s="16"/>
      <c r="FC106" s="16"/>
      <c r="FD106" s="206"/>
      <c r="FE106" s="206"/>
      <c r="FF106" s="206"/>
      <c r="FG106" s="16"/>
      <c r="FH106" s="16"/>
      <c r="FI106" s="16"/>
      <c r="FJ106" s="18"/>
      <c r="FK106" s="16"/>
      <c r="FL106" s="16"/>
      <c r="FM106" s="206"/>
      <c r="FN106" s="206"/>
      <c r="FO106" s="206"/>
      <c r="FP106" s="206"/>
      <c r="FQ106" s="206"/>
      <c r="FR106" s="206"/>
      <c r="FS106" s="206"/>
      <c r="FT106" s="206"/>
      <c r="FU106" s="20"/>
      <c r="FV106" s="16">
        <v>1</v>
      </c>
      <c r="FW106" s="206">
        <v>1</v>
      </c>
      <c r="FX106" s="206">
        <v>1</v>
      </c>
      <c r="FY106" s="206"/>
      <c r="FZ106" s="206">
        <v>1</v>
      </c>
      <c r="GA106" s="206">
        <v>1</v>
      </c>
      <c r="GB106" s="206"/>
      <c r="GC106" s="206">
        <v>1</v>
      </c>
      <c r="GD106" s="206"/>
      <c r="GE106" s="206"/>
      <c r="GF106" s="206"/>
      <c r="GG106" s="206">
        <v>1</v>
      </c>
      <c r="GH106" s="206">
        <v>1</v>
      </c>
      <c r="GI106" s="206">
        <v>1</v>
      </c>
      <c r="GJ106" s="206">
        <v>1</v>
      </c>
      <c r="GK106" s="206">
        <v>1</v>
      </c>
      <c r="GL106" s="206"/>
      <c r="GM106" s="206">
        <v>1</v>
      </c>
      <c r="GN106" s="206"/>
      <c r="GO106" s="18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05"/>
      <c r="HS106" s="222"/>
      <c r="HT106" s="20"/>
      <c r="HU106" s="16"/>
      <c r="HV106" s="16"/>
      <c r="HW106" s="177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  <c r="IW106" s="16"/>
      <c r="IX106" s="16"/>
      <c r="IY106" s="16"/>
      <c r="IZ106" s="16"/>
      <c r="JA106" s="16"/>
      <c r="JB106" s="16"/>
      <c r="JC106" s="16"/>
      <c r="JD106" s="177"/>
      <c r="JE106" s="17"/>
      <c r="JF106" s="17"/>
      <c r="JG106" s="177"/>
      <c r="JH106" s="17">
        <v>1</v>
      </c>
      <c r="JI106" s="17"/>
      <c r="JJ106" s="17">
        <v>1</v>
      </c>
      <c r="JK106" s="177"/>
      <c r="JL106" s="17">
        <v>1</v>
      </c>
      <c r="JM106" s="17">
        <v>1</v>
      </c>
      <c r="JN106" s="17">
        <v>1</v>
      </c>
      <c r="JO106" s="17">
        <v>1</v>
      </c>
      <c r="JP106" s="17">
        <v>1</v>
      </c>
      <c r="JQ106" s="17">
        <v>1</v>
      </c>
      <c r="JR106" s="181"/>
      <c r="JS106" s="17"/>
      <c r="JT106" s="17"/>
      <c r="JU106" s="17"/>
      <c r="JV106" s="10">
        <f>SUM(AG106:GN106:JE106:JQ106)</f>
        <v>20</v>
      </c>
      <c r="JW106" s="368"/>
    </row>
    <row r="107" spans="1:283" ht="15" x14ac:dyDescent="0.25">
      <c r="A107" s="38" t="s">
        <v>64</v>
      </c>
      <c r="B107" s="40">
        <v>45746</v>
      </c>
      <c r="C107" s="147"/>
      <c r="D107" s="355"/>
      <c r="E107" s="16" t="s">
        <v>173</v>
      </c>
      <c r="F107" s="85" t="s">
        <v>173</v>
      </c>
      <c r="G107" s="411"/>
      <c r="H107" s="16" t="s">
        <v>165</v>
      </c>
      <c r="I107" s="297"/>
      <c r="J107" s="297"/>
      <c r="K107" s="297"/>
      <c r="L107" s="256"/>
      <c r="M107" s="256"/>
      <c r="N107" s="297"/>
      <c r="O107" s="297"/>
      <c r="P107" s="297"/>
      <c r="Q107" s="141"/>
      <c r="R107" s="16" t="s">
        <v>156</v>
      </c>
      <c r="S107" s="297"/>
      <c r="T107" s="16" t="s">
        <v>146</v>
      </c>
      <c r="U107" s="298"/>
      <c r="V107" s="355"/>
      <c r="W107" s="38" t="s">
        <v>164</v>
      </c>
      <c r="X107" s="38" t="s">
        <v>165</v>
      </c>
      <c r="Y107" s="298"/>
      <c r="Z107" s="260" t="s">
        <v>165</v>
      </c>
      <c r="AA107" s="262"/>
      <c r="AB107" s="16" t="s">
        <v>156</v>
      </c>
      <c r="AC107" s="141"/>
      <c r="AD107" s="155" t="s">
        <v>146</v>
      </c>
      <c r="AE107" s="16" t="s">
        <v>154</v>
      </c>
      <c r="AF107" s="20"/>
      <c r="AG107" s="266"/>
      <c r="AH107" s="267"/>
      <c r="AI107" s="267"/>
      <c r="AJ107" s="267"/>
      <c r="AK107" s="267"/>
      <c r="AL107" s="268"/>
      <c r="AM107" s="20"/>
      <c r="AN107" s="234">
        <v>1</v>
      </c>
      <c r="AO107" s="234">
        <v>1</v>
      </c>
      <c r="AP107" s="234">
        <v>1</v>
      </c>
      <c r="AQ107" s="234">
        <v>1</v>
      </c>
      <c r="AR107" s="234">
        <v>1</v>
      </c>
      <c r="AS107" s="234">
        <v>1</v>
      </c>
      <c r="AT107" s="234">
        <v>1</v>
      </c>
      <c r="AU107" s="234">
        <v>1</v>
      </c>
      <c r="AV107" s="20"/>
      <c r="AW107" s="38">
        <v>1</v>
      </c>
      <c r="AX107" s="38">
        <v>1</v>
      </c>
      <c r="AY107" s="38"/>
      <c r="AZ107" s="20"/>
      <c r="BA107" s="373"/>
      <c r="BB107" s="373"/>
      <c r="BC107" s="322"/>
      <c r="BD107" s="20"/>
      <c r="BE107" s="38">
        <v>1</v>
      </c>
      <c r="BF107" s="38">
        <v>1</v>
      </c>
      <c r="BG107" s="38">
        <v>1</v>
      </c>
      <c r="BH107" s="38">
        <v>1</v>
      </c>
      <c r="BI107" s="20"/>
      <c r="BJ107" s="321"/>
      <c r="BK107" s="373"/>
      <c r="BL107" s="373"/>
      <c r="BM107" s="322"/>
      <c r="BN107" s="20"/>
      <c r="BO107" s="38"/>
      <c r="BP107" s="38"/>
      <c r="BQ107" s="38">
        <v>1</v>
      </c>
      <c r="BR107" s="38">
        <v>1</v>
      </c>
      <c r="BS107" s="38">
        <v>1</v>
      </c>
      <c r="BT107" s="38">
        <v>1</v>
      </c>
      <c r="BU107" s="20"/>
      <c r="BV107" s="298" t="s">
        <v>146</v>
      </c>
      <c r="BW107" s="298"/>
      <c r="BX107" s="298" t="s">
        <v>144</v>
      </c>
      <c r="BY107" s="298"/>
      <c r="BZ107" s="20"/>
      <c r="CA107" s="38"/>
      <c r="CB107" s="38"/>
      <c r="CC107" s="38"/>
      <c r="CD107" s="98"/>
      <c r="CE107" s="38"/>
      <c r="CF107" s="38"/>
      <c r="CG107" s="38"/>
      <c r="CH107" s="38"/>
      <c r="CI107" s="38"/>
      <c r="CJ107" s="38"/>
      <c r="CK107" s="38"/>
      <c r="CL107" s="20"/>
      <c r="CM107" s="16"/>
      <c r="CN107" s="16"/>
      <c r="CO107" s="16"/>
      <c r="CP107" s="20"/>
      <c r="CQ107" s="266"/>
      <c r="CR107" s="267"/>
      <c r="CS107" s="20"/>
      <c r="CT107" s="269" t="s">
        <v>174</v>
      </c>
      <c r="CU107" s="270"/>
      <c r="CV107" s="271"/>
      <c r="CW107" s="20"/>
      <c r="CX107" s="260" t="s">
        <v>146</v>
      </c>
      <c r="CY107" s="341"/>
      <c r="CZ107" s="20"/>
      <c r="DA107" s="251"/>
      <c r="DB107" s="244"/>
      <c r="DC107" s="244"/>
      <c r="DD107" s="252"/>
      <c r="DE107" s="20"/>
      <c r="DF107" s="38"/>
      <c r="DG107" s="38"/>
      <c r="DH107" s="38"/>
      <c r="DI107" s="38"/>
      <c r="DJ107" s="38"/>
      <c r="DK107" s="38"/>
      <c r="DL107" s="38"/>
      <c r="DM107" s="38"/>
      <c r="DN107" s="20"/>
      <c r="DO107" s="38">
        <v>1</v>
      </c>
      <c r="DP107" s="38">
        <v>1</v>
      </c>
      <c r="DQ107" s="38">
        <v>1</v>
      </c>
      <c r="DR107" s="38">
        <v>1</v>
      </c>
      <c r="DS107" s="38">
        <v>1</v>
      </c>
      <c r="DT107" s="38">
        <v>1</v>
      </c>
      <c r="DU107" s="38"/>
      <c r="DV107" s="38"/>
      <c r="DW107" s="38"/>
      <c r="DX107" s="38"/>
      <c r="DY107" s="38"/>
      <c r="DZ107" s="38"/>
      <c r="EA107" s="38"/>
      <c r="EB107" s="18"/>
      <c r="EC107" s="38"/>
      <c r="ED107" s="38"/>
      <c r="EE107" s="38"/>
      <c r="EF107" s="38"/>
      <c r="EG107" s="38"/>
      <c r="EH107" s="38"/>
      <c r="EI107" s="38"/>
      <c r="EJ107" s="38"/>
      <c r="EK107" s="38"/>
      <c r="EL107" s="18"/>
      <c r="EM107" s="260" t="s">
        <v>146</v>
      </c>
      <c r="EN107" s="341"/>
      <c r="EO107" s="20"/>
      <c r="EP107" s="251"/>
      <c r="EQ107" s="244"/>
      <c r="ER107" s="244"/>
      <c r="ES107" s="252"/>
      <c r="ET107" s="20"/>
      <c r="EU107" s="38"/>
      <c r="EV107" s="38"/>
      <c r="EW107" s="38"/>
      <c r="EX107" s="38"/>
      <c r="EY107" s="38"/>
      <c r="EZ107" s="38"/>
      <c r="FA107" s="38"/>
      <c r="FB107" s="16"/>
      <c r="FC107" s="234">
        <v>1</v>
      </c>
      <c r="FD107" s="234"/>
      <c r="FE107" s="234"/>
      <c r="FF107" s="234">
        <v>1</v>
      </c>
      <c r="FG107" s="234"/>
      <c r="FH107" s="234">
        <v>1</v>
      </c>
      <c r="FI107" s="234">
        <v>1</v>
      </c>
      <c r="FJ107" s="18"/>
      <c r="FK107" s="234">
        <v>1</v>
      </c>
      <c r="FL107" s="234"/>
      <c r="FM107" s="234"/>
      <c r="FN107" s="234"/>
      <c r="FO107" s="234">
        <v>1</v>
      </c>
      <c r="FP107" s="234">
        <v>1</v>
      </c>
      <c r="FQ107" s="234">
        <v>1</v>
      </c>
      <c r="FR107" s="234">
        <v>1</v>
      </c>
      <c r="FS107" s="234">
        <v>1</v>
      </c>
      <c r="FT107" s="234"/>
      <c r="FU107" s="20"/>
      <c r="FV107" s="234"/>
      <c r="FW107" s="234"/>
      <c r="FX107" s="234"/>
      <c r="FY107" s="234"/>
      <c r="FZ107" s="234"/>
      <c r="GA107" s="234"/>
      <c r="GB107" s="234"/>
      <c r="GC107" s="234"/>
      <c r="GD107" s="234"/>
      <c r="GE107" s="234"/>
      <c r="GF107" s="234"/>
      <c r="GG107" s="234"/>
      <c r="GH107" s="234"/>
      <c r="GI107" s="234"/>
      <c r="GJ107" s="234"/>
      <c r="GK107" s="234"/>
      <c r="GL107" s="234"/>
      <c r="GM107" s="234"/>
      <c r="GN107" s="234"/>
      <c r="GO107" s="18"/>
      <c r="GP107" s="38">
        <v>1</v>
      </c>
      <c r="GQ107" s="38">
        <v>1</v>
      </c>
      <c r="GR107" s="38"/>
      <c r="GS107" s="38"/>
      <c r="GT107" s="38">
        <v>1</v>
      </c>
      <c r="GU107" s="38"/>
      <c r="GV107" s="38"/>
      <c r="GW107" s="38"/>
      <c r="GX107" s="38"/>
      <c r="GY107" s="38"/>
      <c r="GZ107" s="38"/>
      <c r="HA107" s="38"/>
      <c r="HB107" s="38">
        <v>1</v>
      </c>
      <c r="HC107" s="38"/>
      <c r="HD107" s="38"/>
      <c r="HE107" s="38"/>
      <c r="HF107" s="38"/>
      <c r="HG107" s="38"/>
      <c r="HH107" s="38"/>
      <c r="HI107" s="38"/>
      <c r="HJ107" s="38">
        <v>1</v>
      </c>
      <c r="HK107" s="38">
        <v>1</v>
      </c>
      <c r="HL107" s="38"/>
      <c r="HM107" s="38"/>
      <c r="HN107" s="38"/>
      <c r="HO107" s="38"/>
      <c r="HP107" s="38"/>
      <c r="HQ107" s="38">
        <v>1</v>
      </c>
      <c r="HR107" s="207">
        <v>1</v>
      </c>
      <c r="HS107" s="227"/>
      <c r="HT107" s="20"/>
      <c r="HU107" s="38">
        <v>1</v>
      </c>
      <c r="HV107" s="38"/>
      <c r="HW107" s="18"/>
      <c r="HX107" s="38">
        <v>1</v>
      </c>
      <c r="HY107" s="38">
        <v>1</v>
      </c>
      <c r="HZ107" s="38"/>
      <c r="IA107" s="38"/>
      <c r="IB107" s="38"/>
      <c r="IC107" s="38"/>
      <c r="ID107" s="38"/>
      <c r="IE107" s="38">
        <v>1</v>
      </c>
      <c r="IF107" s="38"/>
      <c r="IG107" s="38"/>
      <c r="IH107" s="38">
        <v>1</v>
      </c>
      <c r="II107" s="38">
        <v>1</v>
      </c>
      <c r="IJ107" s="38"/>
      <c r="IK107" s="38"/>
      <c r="IL107" s="38">
        <v>1</v>
      </c>
      <c r="IM107" s="38">
        <v>1</v>
      </c>
      <c r="IN107" s="38">
        <v>1</v>
      </c>
      <c r="IO107" s="38">
        <v>1</v>
      </c>
      <c r="IP107" s="38">
        <v>1</v>
      </c>
      <c r="IQ107" s="38">
        <v>1</v>
      </c>
      <c r="IR107" s="38"/>
      <c r="IS107" s="38">
        <v>1</v>
      </c>
      <c r="IT107" s="38">
        <v>1</v>
      </c>
      <c r="IU107" s="38">
        <v>1</v>
      </c>
      <c r="IV107" s="38"/>
      <c r="IW107" s="38"/>
      <c r="IX107" s="38"/>
      <c r="IY107" s="38"/>
      <c r="IZ107" s="38"/>
      <c r="JA107" s="38"/>
      <c r="JB107" s="38"/>
      <c r="JC107" s="38"/>
      <c r="JD107" s="177"/>
      <c r="JE107" s="98">
        <v>1</v>
      </c>
      <c r="JF107" s="98">
        <v>1</v>
      </c>
      <c r="JG107" s="177"/>
      <c r="JH107" s="98"/>
      <c r="JI107" s="98"/>
      <c r="JJ107" s="98"/>
      <c r="JK107" s="177"/>
      <c r="JL107" s="98"/>
      <c r="JM107" s="98"/>
      <c r="JN107" s="98"/>
      <c r="JO107" s="98"/>
      <c r="JP107" s="98"/>
      <c r="JQ107" s="98"/>
      <c r="JR107" s="181"/>
      <c r="JS107" s="98"/>
      <c r="JT107" s="98">
        <v>1</v>
      </c>
      <c r="JU107" s="98"/>
      <c r="JV107" s="10">
        <f>SUM(AG107:GN107:JE107:JQ107)</f>
        <v>59</v>
      </c>
      <c r="JW107" s="368"/>
    </row>
    <row r="108" spans="1:283" x14ac:dyDescent="0.25">
      <c r="A108" s="77" t="s">
        <v>175</v>
      </c>
      <c r="B108" s="77" t="s">
        <v>176</v>
      </c>
      <c r="C108" s="68"/>
      <c r="D108" s="355"/>
      <c r="E108" s="77"/>
      <c r="F108" s="77"/>
      <c r="G108" s="140"/>
      <c r="H108" s="140"/>
      <c r="I108" s="140"/>
      <c r="J108" s="140"/>
      <c r="K108" s="140"/>
      <c r="L108" s="77"/>
      <c r="M108" s="140"/>
      <c r="N108" s="140"/>
      <c r="O108" s="140"/>
      <c r="P108" s="140"/>
      <c r="Q108" s="140"/>
      <c r="R108" s="77"/>
      <c r="S108" s="140"/>
      <c r="T108" s="77"/>
      <c r="U108" s="140"/>
      <c r="V108" s="355"/>
      <c r="W108" s="77"/>
      <c r="X108" s="77"/>
      <c r="Y108" s="140"/>
      <c r="Z108" s="77"/>
      <c r="AA108" s="140"/>
      <c r="AB108" s="77"/>
      <c r="AC108" s="140"/>
      <c r="AD108" s="286"/>
      <c r="AE108" s="286"/>
      <c r="AF108" s="55"/>
      <c r="AG108" s="140"/>
      <c r="AH108" s="140"/>
      <c r="AI108" s="140"/>
      <c r="AJ108" s="140"/>
      <c r="AK108" s="140"/>
      <c r="AL108" s="140"/>
      <c r="AM108" s="18"/>
      <c r="AN108" s="77"/>
      <c r="AO108" s="77"/>
      <c r="AP108" s="77"/>
      <c r="AQ108" s="77"/>
      <c r="AR108" s="77"/>
      <c r="AS108" s="77"/>
      <c r="AT108" s="77"/>
      <c r="AU108" s="77"/>
      <c r="AV108" s="18"/>
      <c r="AW108" s="77"/>
      <c r="AX108" s="77"/>
      <c r="AY108" s="77"/>
      <c r="AZ108" s="20"/>
      <c r="BA108" s="213"/>
      <c r="BB108" s="52"/>
      <c r="BC108" s="52"/>
      <c r="BD108" s="20"/>
      <c r="BE108" s="77"/>
      <c r="BF108" s="77"/>
      <c r="BG108" s="77"/>
      <c r="BH108" s="77"/>
      <c r="BI108" s="20"/>
      <c r="BJ108" s="77"/>
      <c r="BK108" s="77"/>
      <c r="BL108" s="77"/>
      <c r="BM108" s="77"/>
      <c r="BN108" s="20"/>
      <c r="BO108" s="77"/>
      <c r="BP108" s="77"/>
      <c r="BQ108" s="77"/>
      <c r="BR108" s="77"/>
      <c r="BS108" s="77"/>
      <c r="BT108" s="77"/>
      <c r="BU108" s="20"/>
      <c r="BV108" s="77"/>
      <c r="BW108" s="77"/>
      <c r="BX108" s="77"/>
      <c r="BY108" s="77"/>
      <c r="BZ108" s="20"/>
      <c r="CA108" s="77"/>
      <c r="CB108" s="77"/>
      <c r="CC108" s="77"/>
      <c r="CD108" s="27"/>
      <c r="CE108" s="77"/>
      <c r="CF108" s="77"/>
      <c r="CG108" s="77"/>
      <c r="CH108" s="77"/>
      <c r="CI108" s="77"/>
      <c r="CJ108" s="77"/>
      <c r="CK108" s="77"/>
      <c r="CL108" s="20"/>
      <c r="CM108" s="77"/>
      <c r="CN108" s="77"/>
      <c r="CO108" s="77"/>
      <c r="CP108" s="20"/>
      <c r="CQ108" s="68"/>
      <c r="CR108" s="70"/>
      <c r="CS108" s="20"/>
      <c r="CT108" s="68"/>
      <c r="CU108" s="70"/>
      <c r="CV108" s="70"/>
      <c r="CW108" s="20"/>
      <c r="CX108" s="77"/>
      <c r="CY108" s="77"/>
      <c r="CZ108" s="20"/>
      <c r="DA108" s="27"/>
      <c r="DB108" s="77"/>
      <c r="DC108" s="77"/>
      <c r="DD108" s="77"/>
      <c r="DE108" s="18"/>
      <c r="DF108" s="77"/>
      <c r="DG108" s="77"/>
      <c r="DH108" s="77"/>
      <c r="DI108" s="77"/>
      <c r="DJ108" s="77"/>
      <c r="DK108" s="77"/>
      <c r="DL108" s="77"/>
      <c r="DM108" s="77"/>
      <c r="DN108" s="18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18"/>
      <c r="EC108" s="77"/>
      <c r="ED108" s="77"/>
      <c r="EE108" s="77"/>
      <c r="EF108" s="77"/>
      <c r="EG108" s="77"/>
      <c r="EH108" s="77"/>
      <c r="EI108" s="77"/>
      <c r="EJ108" s="77"/>
      <c r="EK108" s="77"/>
      <c r="EL108" s="18"/>
      <c r="EM108" s="77"/>
      <c r="EN108" s="77"/>
      <c r="EO108" s="20"/>
      <c r="EP108" s="27"/>
      <c r="EQ108" s="77"/>
      <c r="ER108" s="77"/>
      <c r="ES108" s="77"/>
      <c r="ET108" s="20"/>
      <c r="EU108" s="77"/>
      <c r="EV108" s="77"/>
      <c r="EW108" s="77"/>
      <c r="EX108" s="77"/>
      <c r="EY108" s="77"/>
      <c r="EZ108" s="77"/>
      <c r="FA108" s="77"/>
      <c r="FB108" s="16"/>
      <c r="FC108" s="77"/>
      <c r="FD108" s="77"/>
      <c r="FE108" s="77"/>
      <c r="FF108" s="77"/>
      <c r="FG108" s="77"/>
      <c r="FH108" s="77"/>
      <c r="FI108" s="77"/>
      <c r="FJ108" s="18"/>
      <c r="FK108" s="77"/>
      <c r="FL108" s="77"/>
      <c r="FM108" s="77"/>
      <c r="FN108" s="77"/>
      <c r="FO108" s="77"/>
      <c r="FP108" s="77"/>
      <c r="FQ108" s="77"/>
      <c r="FR108" s="77"/>
      <c r="FS108" s="77"/>
      <c r="FT108" s="77"/>
      <c r="FU108" s="20"/>
      <c r="FV108" s="77"/>
      <c r="FW108" s="77"/>
      <c r="FX108" s="77"/>
      <c r="FY108" s="77"/>
      <c r="FZ108" s="77"/>
      <c r="GA108" s="77"/>
      <c r="GB108" s="77"/>
      <c r="GC108" s="77"/>
      <c r="GD108" s="77"/>
      <c r="GE108" s="77"/>
      <c r="GF108" s="77"/>
      <c r="GG108" s="77"/>
      <c r="GH108" s="77"/>
      <c r="GI108" s="77"/>
      <c r="GJ108" s="77"/>
      <c r="GK108" s="77"/>
      <c r="GL108" s="77"/>
      <c r="GM108" s="77"/>
      <c r="GN108" s="77"/>
      <c r="GO108" s="18"/>
      <c r="GP108" s="77"/>
      <c r="GQ108" s="77"/>
      <c r="GR108" s="77"/>
      <c r="GS108" s="77"/>
      <c r="GT108" s="77"/>
      <c r="GU108" s="77"/>
      <c r="GV108" s="77"/>
      <c r="GW108" s="77"/>
      <c r="GX108" s="77"/>
      <c r="GY108" s="77"/>
      <c r="GZ108" s="77"/>
      <c r="HA108" s="77"/>
      <c r="HB108" s="77"/>
      <c r="HC108" s="77"/>
      <c r="HD108" s="77"/>
      <c r="HE108" s="77"/>
      <c r="HF108" s="77"/>
      <c r="HG108" s="77"/>
      <c r="HH108" s="77"/>
      <c r="HI108" s="77"/>
      <c r="HJ108" s="77"/>
      <c r="HK108" s="77"/>
      <c r="HL108" s="77"/>
      <c r="HM108" s="77"/>
      <c r="HN108" s="77"/>
      <c r="HO108" s="77"/>
      <c r="HP108" s="77"/>
      <c r="HQ108" s="77"/>
      <c r="HR108" s="68"/>
      <c r="HS108" s="226"/>
      <c r="HT108" s="20"/>
      <c r="HU108" s="77"/>
      <c r="HV108" s="77"/>
      <c r="HW108" s="18"/>
      <c r="HX108" s="77"/>
      <c r="HY108" s="77"/>
      <c r="HZ108" s="77"/>
      <c r="IA108" s="77"/>
      <c r="IB108" s="77"/>
      <c r="IC108" s="77"/>
      <c r="ID108" s="77"/>
      <c r="IE108" s="77"/>
      <c r="IF108" s="77"/>
      <c r="IG108" s="77"/>
      <c r="IH108" s="77"/>
      <c r="II108" s="77"/>
      <c r="IJ108" s="77"/>
      <c r="IK108" s="77"/>
      <c r="IL108" s="77"/>
      <c r="IM108" s="77"/>
      <c r="IN108" s="77"/>
      <c r="IO108" s="77"/>
      <c r="IP108" s="77"/>
      <c r="IQ108" s="77"/>
      <c r="IR108" s="77"/>
      <c r="IS108" s="77"/>
      <c r="IT108" s="77"/>
      <c r="IU108" s="77"/>
      <c r="IV108" s="77"/>
      <c r="IW108" s="77"/>
      <c r="IX108" s="77"/>
      <c r="IY108" s="77"/>
      <c r="IZ108" s="77"/>
      <c r="JA108" s="77"/>
      <c r="JB108" s="77"/>
      <c r="JC108" s="77"/>
      <c r="JD108" s="177"/>
      <c r="JE108" s="27"/>
      <c r="JF108" s="27"/>
      <c r="JG108" s="177"/>
      <c r="JH108" s="27"/>
      <c r="JI108" s="27"/>
      <c r="JJ108" s="27"/>
      <c r="JK108" s="177"/>
      <c r="JL108" s="27"/>
      <c r="JM108" s="27"/>
      <c r="JN108" s="27"/>
      <c r="JO108" s="27"/>
      <c r="JP108" s="27"/>
      <c r="JQ108" s="27"/>
      <c r="JR108" s="181"/>
      <c r="JS108" s="27"/>
      <c r="JT108" s="27"/>
      <c r="JU108" s="27"/>
      <c r="JV108" s="10">
        <f>SUM(AG108:GN108:JE108:JQ108)</f>
        <v>0</v>
      </c>
      <c r="JW108" s="368"/>
    </row>
    <row r="109" spans="1:283" ht="13.9" customHeight="1" x14ac:dyDescent="0.25">
      <c r="A109" s="16" t="s">
        <v>63</v>
      </c>
      <c r="B109" s="49">
        <v>45752</v>
      </c>
      <c r="C109" s="105"/>
      <c r="D109" s="355"/>
      <c r="E109" s="56" t="s">
        <v>177</v>
      </c>
      <c r="F109" s="56" t="s">
        <v>177</v>
      </c>
      <c r="G109" s="56" t="s">
        <v>178</v>
      </c>
      <c r="H109" s="56" t="s">
        <v>178</v>
      </c>
      <c r="I109" s="138" t="s">
        <v>179</v>
      </c>
      <c r="J109" s="138" t="s">
        <v>179</v>
      </c>
      <c r="K109" s="138" t="s">
        <v>179</v>
      </c>
      <c r="L109" s="374" t="s">
        <v>150</v>
      </c>
      <c r="M109" s="256" t="s">
        <v>179</v>
      </c>
      <c r="N109" s="296" t="s">
        <v>179</v>
      </c>
      <c r="O109" s="296" t="s">
        <v>180</v>
      </c>
      <c r="P109" s="296" t="s">
        <v>180</v>
      </c>
      <c r="Q109" s="56"/>
      <c r="R109" s="16" t="s">
        <v>143</v>
      </c>
      <c r="S109" s="296" t="s">
        <v>179</v>
      </c>
      <c r="T109" s="256" t="s">
        <v>143</v>
      </c>
      <c r="U109" s="298" t="s">
        <v>180</v>
      </c>
      <c r="V109" s="355"/>
      <c r="W109" s="16" t="s">
        <v>167</v>
      </c>
      <c r="X109" s="16" t="s">
        <v>167</v>
      </c>
      <c r="Y109" s="16" t="s">
        <v>169</v>
      </c>
      <c r="Z109" s="260" t="s">
        <v>167</v>
      </c>
      <c r="AA109" s="262"/>
      <c r="AB109" s="16" t="s">
        <v>143</v>
      </c>
      <c r="AC109" s="16" t="s">
        <v>169</v>
      </c>
      <c r="AD109" s="294" t="s">
        <v>143</v>
      </c>
      <c r="AE109" s="16" t="s">
        <v>169</v>
      </c>
      <c r="AF109" s="20"/>
      <c r="AG109" s="361" t="s">
        <v>179</v>
      </c>
      <c r="AH109" s="371"/>
      <c r="AI109" s="371"/>
      <c r="AJ109" s="371"/>
      <c r="AK109" s="371"/>
      <c r="AL109" s="362"/>
      <c r="AM109" s="20"/>
      <c r="AN109" s="16"/>
      <c r="AO109" s="16"/>
      <c r="AP109" s="16"/>
      <c r="AQ109" s="16"/>
      <c r="AR109" s="16"/>
      <c r="AS109" s="16"/>
      <c r="AT109" s="16"/>
      <c r="AU109" s="16"/>
      <c r="AV109" s="20"/>
      <c r="AW109" s="16"/>
      <c r="AX109" s="16"/>
      <c r="AY109" s="16"/>
      <c r="AZ109" s="20"/>
      <c r="BA109" s="372" t="s">
        <v>179</v>
      </c>
      <c r="BB109" s="372"/>
      <c r="BC109" s="320"/>
      <c r="BD109" s="20"/>
      <c r="BE109" s="16"/>
      <c r="BF109" s="16"/>
      <c r="BG109" s="16"/>
      <c r="BH109" s="16"/>
      <c r="BI109" s="20"/>
      <c r="BJ109" s="298" t="s">
        <v>180</v>
      </c>
      <c r="BK109" s="298"/>
      <c r="BL109" s="298"/>
      <c r="BM109" s="298"/>
      <c r="BN109" s="20"/>
      <c r="BO109" s="16"/>
      <c r="BP109" s="16"/>
      <c r="BQ109" s="16"/>
      <c r="BR109" s="16"/>
      <c r="BS109" s="16"/>
      <c r="BT109" s="16"/>
      <c r="BU109" s="20"/>
      <c r="BV109" s="256" t="s">
        <v>143</v>
      </c>
      <c r="BW109" s="256"/>
      <c r="BX109" s="399" t="s">
        <v>181</v>
      </c>
      <c r="BY109" s="399"/>
      <c r="BZ109" s="20"/>
      <c r="CA109" s="236" t="s">
        <v>182</v>
      </c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8"/>
      <c r="CL109" s="20"/>
      <c r="CM109" s="16"/>
      <c r="CN109" s="16"/>
      <c r="CO109" s="16"/>
      <c r="CP109" s="20"/>
      <c r="CQ109" s="260" t="s">
        <v>169</v>
      </c>
      <c r="CR109" s="261"/>
      <c r="CS109" s="20"/>
      <c r="CT109" s="260" t="s">
        <v>169</v>
      </c>
      <c r="CU109" s="261"/>
      <c r="CV109" s="262"/>
      <c r="CW109" s="20"/>
      <c r="CX109" s="263" t="s">
        <v>143</v>
      </c>
      <c r="CY109" s="250"/>
      <c r="CZ109" s="20"/>
      <c r="DA109" s="253" t="s">
        <v>180</v>
      </c>
      <c r="DB109" s="254"/>
      <c r="DC109" s="254"/>
      <c r="DD109" s="255"/>
      <c r="DE109" s="20"/>
      <c r="DF109" s="16"/>
      <c r="DG109" s="16"/>
      <c r="DH109" s="16"/>
      <c r="DI109" s="16"/>
      <c r="DJ109" s="16"/>
      <c r="DK109" s="16"/>
      <c r="DL109" s="16"/>
      <c r="DM109" s="16"/>
      <c r="DN109" s="20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8"/>
      <c r="EC109" s="16"/>
      <c r="ED109" s="16"/>
      <c r="EE109" s="16"/>
      <c r="EF109" s="16"/>
      <c r="EG109" s="16"/>
      <c r="EH109" s="16"/>
      <c r="EI109" s="16"/>
      <c r="EJ109" s="16"/>
      <c r="EK109" s="16"/>
      <c r="EL109" s="18"/>
      <c r="EM109" s="263" t="s">
        <v>143</v>
      </c>
      <c r="EN109" s="250"/>
      <c r="EO109" s="20"/>
      <c r="EP109" s="253" t="s">
        <v>180</v>
      </c>
      <c r="EQ109" s="254"/>
      <c r="ER109" s="254"/>
      <c r="ES109" s="255"/>
      <c r="ET109" s="20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8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20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8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05"/>
      <c r="HS109" s="222"/>
      <c r="HT109" s="20"/>
      <c r="HU109" s="16"/>
      <c r="HV109" s="16"/>
      <c r="HW109" s="177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  <c r="IW109" s="16"/>
      <c r="IX109" s="16"/>
      <c r="IY109" s="16"/>
      <c r="IZ109" s="16"/>
      <c r="JA109" s="16"/>
      <c r="JB109" s="16"/>
      <c r="JC109" s="16"/>
      <c r="JD109" s="177"/>
      <c r="JE109" s="16"/>
      <c r="JF109" s="16"/>
      <c r="JG109" s="177"/>
      <c r="JH109" s="16"/>
      <c r="JI109" s="16"/>
      <c r="JJ109" s="16"/>
      <c r="JK109" s="177"/>
      <c r="JL109" s="16"/>
      <c r="JM109" s="16"/>
      <c r="JN109" s="16"/>
      <c r="JO109" s="16"/>
      <c r="JP109" s="16"/>
      <c r="JQ109" s="16"/>
      <c r="JR109" s="180"/>
      <c r="JS109" s="16"/>
      <c r="JT109" s="16"/>
      <c r="JU109" s="16"/>
      <c r="JV109" s="10">
        <f>SUM(AG109:GN109:JE109:JQ109)</f>
        <v>0</v>
      </c>
      <c r="JW109" s="368"/>
    </row>
    <row r="110" spans="1:283" ht="13.9" customHeight="1" x14ac:dyDescent="0.25">
      <c r="A110" s="56" t="s">
        <v>64</v>
      </c>
      <c r="B110" s="49">
        <v>45753</v>
      </c>
      <c r="C110" s="105"/>
      <c r="D110" s="355"/>
      <c r="E110" s="56" t="s">
        <v>183</v>
      </c>
      <c r="F110" s="56" t="s">
        <v>183</v>
      </c>
      <c r="G110" s="56" t="s">
        <v>184</v>
      </c>
      <c r="H110" s="56" t="s">
        <v>184</v>
      </c>
      <c r="I110" s="138" t="s">
        <v>185</v>
      </c>
      <c r="J110" s="138" t="s">
        <v>185</v>
      </c>
      <c r="K110" s="138" t="s">
        <v>185</v>
      </c>
      <c r="L110" s="374"/>
      <c r="M110" s="256"/>
      <c r="N110" s="297"/>
      <c r="O110" s="297"/>
      <c r="P110" s="297"/>
      <c r="Q110" s="56"/>
      <c r="R110" s="16" t="s">
        <v>150</v>
      </c>
      <c r="S110" s="297"/>
      <c r="T110" s="256"/>
      <c r="U110" s="298"/>
      <c r="V110" s="355"/>
      <c r="W110" s="16" t="s">
        <v>173</v>
      </c>
      <c r="X110" s="16" t="s">
        <v>173</v>
      </c>
      <c r="Y110" s="16" t="s">
        <v>179</v>
      </c>
      <c r="Z110" s="260" t="s">
        <v>173</v>
      </c>
      <c r="AA110" s="262"/>
      <c r="AB110" s="16" t="s">
        <v>150</v>
      </c>
      <c r="AC110" s="16" t="s">
        <v>179</v>
      </c>
      <c r="AD110" s="295"/>
      <c r="AE110" s="16" t="s">
        <v>179</v>
      </c>
      <c r="AF110" s="55"/>
      <c r="AG110" s="361" t="s">
        <v>185</v>
      </c>
      <c r="AH110" s="371"/>
      <c r="AI110" s="371"/>
      <c r="AJ110" s="371"/>
      <c r="AK110" s="371"/>
      <c r="AL110" s="362"/>
      <c r="AM110" s="18"/>
      <c r="AN110" s="16"/>
      <c r="AO110" s="16"/>
      <c r="AP110" s="16"/>
      <c r="AQ110" s="16"/>
      <c r="AR110" s="16"/>
      <c r="AS110" s="16"/>
      <c r="AT110" s="16"/>
      <c r="AU110" s="16"/>
      <c r="AV110" s="18"/>
      <c r="AW110" s="16"/>
      <c r="AX110" s="16"/>
      <c r="AY110" s="16"/>
      <c r="AZ110" s="20"/>
      <c r="BA110" s="373"/>
      <c r="BB110" s="373"/>
      <c r="BC110" s="322"/>
      <c r="BD110" s="20"/>
      <c r="BE110" s="16"/>
      <c r="BF110" s="16"/>
      <c r="BG110" s="16"/>
      <c r="BH110" s="16"/>
      <c r="BI110" s="20"/>
      <c r="BJ110" s="298"/>
      <c r="BK110" s="298"/>
      <c r="BL110" s="298"/>
      <c r="BM110" s="298"/>
      <c r="BN110" s="20"/>
      <c r="BO110" s="16"/>
      <c r="BP110" s="16"/>
      <c r="BQ110" s="16"/>
      <c r="BR110" s="16"/>
      <c r="BS110" s="16"/>
      <c r="BT110" s="16"/>
      <c r="BU110" s="20"/>
      <c r="BV110" s="256"/>
      <c r="BW110" s="256"/>
      <c r="BX110" s="399"/>
      <c r="BY110" s="399"/>
      <c r="BZ110" s="20"/>
      <c r="CA110" s="239"/>
      <c r="CB110" s="240"/>
      <c r="CC110" s="240"/>
      <c r="CD110" s="240"/>
      <c r="CE110" s="240"/>
      <c r="CF110" s="240"/>
      <c r="CG110" s="240"/>
      <c r="CH110" s="240"/>
      <c r="CI110" s="240"/>
      <c r="CJ110" s="240"/>
      <c r="CK110" s="241"/>
      <c r="CL110" s="20"/>
      <c r="CM110" s="16"/>
      <c r="CN110" s="16"/>
      <c r="CO110" s="16"/>
      <c r="CP110" s="20"/>
      <c r="CQ110" s="253" t="s">
        <v>179</v>
      </c>
      <c r="CR110" s="254"/>
      <c r="CS110" s="20"/>
      <c r="CT110" s="253" t="s">
        <v>179</v>
      </c>
      <c r="CU110" s="254"/>
      <c r="CV110" s="255"/>
      <c r="CW110" s="20"/>
      <c r="CX110" s="251"/>
      <c r="CY110" s="252"/>
      <c r="CZ110" s="20"/>
      <c r="DA110" s="260" t="s">
        <v>186</v>
      </c>
      <c r="DB110" s="261"/>
      <c r="DC110" s="261"/>
      <c r="DD110" s="262"/>
      <c r="DE110" s="18"/>
      <c r="DF110" s="16">
        <v>1</v>
      </c>
      <c r="DG110" s="16">
        <v>1</v>
      </c>
      <c r="DH110" s="16">
        <v>1</v>
      </c>
      <c r="DI110" s="16">
        <v>1</v>
      </c>
      <c r="DJ110" s="16"/>
      <c r="DK110" s="16"/>
      <c r="DL110" s="16"/>
      <c r="DM110" s="16"/>
      <c r="DN110" s="18"/>
      <c r="DO110" s="16"/>
      <c r="DP110" s="16"/>
      <c r="DQ110" s="16"/>
      <c r="DR110" s="16"/>
      <c r="DS110" s="16"/>
      <c r="DT110" s="16"/>
      <c r="DU110" s="16">
        <v>1</v>
      </c>
      <c r="DV110" s="16">
        <v>1</v>
      </c>
      <c r="DW110" s="16">
        <v>1</v>
      </c>
      <c r="DX110" s="16">
        <v>1</v>
      </c>
      <c r="DY110" s="16">
        <v>1</v>
      </c>
      <c r="DZ110" s="16">
        <v>1</v>
      </c>
      <c r="EA110" s="16">
        <v>1</v>
      </c>
      <c r="EB110" s="18"/>
      <c r="EC110" s="16">
        <v>1</v>
      </c>
      <c r="ED110" s="16"/>
      <c r="EE110" s="16"/>
      <c r="EF110" s="16"/>
      <c r="EG110" s="16"/>
      <c r="EH110" s="16">
        <v>1</v>
      </c>
      <c r="EI110" s="16">
        <v>1</v>
      </c>
      <c r="EJ110" s="16">
        <v>1</v>
      </c>
      <c r="EK110" s="16">
        <v>1</v>
      </c>
      <c r="EL110" s="18"/>
      <c r="EM110" s="251"/>
      <c r="EN110" s="252"/>
      <c r="EO110" s="20"/>
      <c r="EP110" s="260" t="s">
        <v>186</v>
      </c>
      <c r="EQ110" s="261"/>
      <c r="ER110" s="261"/>
      <c r="ES110" s="262"/>
      <c r="ET110" s="20"/>
      <c r="EU110" s="16">
        <v>1</v>
      </c>
      <c r="EV110" s="16">
        <v>1</v>
      </c>
      <c r="EW110" s="16">
        <v>1</v>
      </c>
      <c r="EX110" s="16">
        <v>1</v>
      </c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8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20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8"/>
      <c r="GP110" s="16"/>
      <c r="GQ110" s="16"/>
      <c r="GR110" s="16">
        <v>1</v>
      </c>
      <c r="GS110" s="16">
        <v>1</v>
      </c>
      <c r="GT110" s="16"/>
      <c r="GU110" s="16"/>
      <c r="GV110" s="16">
        <v>1</v>
      </c>
      <c r="GW110" s="16">
        <v>1</v>
      </c>
      <c r="GX110" s="16"/>
      <c r="GY110" s="16">
        <v>1</v>
      </c>
      <c r="GZ110" s="16"/>
      <c r="HA110" s="16"/>
      <c r="HB110" s="16"/>
      <c r="HC110" s="16"/>
      <c r="HD110" s="16">
        <v>1</v>
      </c>
      <c r="HE110" s="16">
        <v>1</v>
      </c>
      <c r="HF110" s="16">
        <v>1</v>
      </c>
      <c r="HG110" s="16">
        <v>1</v>
      </c>
      <c r="HH110" s="16">
        <v>1</v>
      </c>
      <c r="HI110" s="16"/>
      <c r="HJ110" s="16"/>
      <c r="HK110" s="16"/>
      <c r="HL110" s="16">
        <v>1</v>
      </c>
      <c r="HM110" s="16"/>
      <c r="HN110" s="16"/>
      <c r="HO110" s="16"/>
      <c r="HP110" s="16">
        <v>1</v>
      </c>
      <c r="HQ110" s="16"/>
      <c r="HR110" s="105"/>
      <c r="HS110" s="222"/>
      <c r="HT110" s="20"/>
      <c r="HU110" s="16"/>
      <c r="HV110" s="16">
        <v>1</v>
      </c>
      <c r="HW110" s="18"/>
      <c r="HX110" s="16"/>
      <c r="HY110" s="16"/>
      <c r="HZ110" s="16">
        <v>1</v>
      </c>
      <c r="IA110" s="16">
        <v>1</v>
      </c>
      <c r="IB110" s="16">
        <v>1</v>
      </c>
      <c r="IC110" s="16">
        <v>1</v>
      </c>
      <c r="ID110" s="16">
        <v>1</v>
      </c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>
        <v>1</v>
      </c>
      <c r="IS110" s="16"/>
      <c r="IT110" s="16"/>
      <c r="IU110" s="16"/>
      <c r="IV110" s="16">
        <v>1</v>
      </c>
      <c r="IW110" s="16">
        <v>1</v>
      </c>
      <c r="IX110" s="16">
        <v>1</v>
      </c>
      <c r="IY110" s="16"/>
      <c r="IZ110" s="16"/>
      <c r="JA110" s="16">
        <v>1</v>
      </c>
      <c r="JB110" s="16">
        <v>1</v>
      </c>
      <c r="JC110" s="16"/>
      <c r="JD110" s="177"/>
      <c r="JE110" s="16"/>
      <c r="JF110" s="16"/>
      <c r="JG110" s="177"/>
      <c r="JH110" s="16"/>
      <c r="JI110" s="16"/>
      <c r="JJ110" s="16"/>
      <c r="JK110" s="177"/>
      <c r="JL110" s="16"/>
      <c r="JM110" s="16"/>
      <c r="JN110" s="16"/>
      <c r="JO110" s="16"/>
      <c r="JP110" s="16"/>
      <c r="JQ110" s="16"/>
      <c r="JR110" s="180"/>
      <c r="JS110" s="16">
        <v>1</v>
      </c>
      <c r="JT110" s="16"/>
      <c r="JU110" s="16"/>
      <c r="JV110" s="10">
        <f>SUM(AG110:GN110:JE110:JQ110)</f>
        <v>44</v>
      </c>
      <c r="JW110" s="368"/>
    </row>
    <row r="111" spans="1:283" x14ac:dyDescent="0.25">
      <c r="A111" s="77" t="s">
        <v>114</v>
      </c>
      <c r="B111" s="77" t="s">
        <v>187</v>
      </c>
      <c r="C111" s="68"/>
      <c r="D111" s="355"/>
      <c r="E111" s="77"/>
      <c r="F111" s="77"/>
      <c r="G111" s="140"/>
      <c r="H111" s="140"/>
      <c r="I111" s="140"/>
      <c r="J111" s="140"/>
      <c r="K111" s="140"/>
      <c r="L111" s="77"/>
      <c r="M111" s="140"/>
      <c r="N111" s="140"/>
      <c r="O111" s="140"/>
      <c r="P111" s="140"/>
      <c r="Q111" s="140"/>
      <c r="R111" s="77"/>
      <c r="S111" s="140"/>
      <c r="T111" s="77"/>
      <c r="U111" s="140"/>
      <c r="V111" s="355"/>
      <c r="W111" s="77"/>
      <c r="X111" s="77"/>
      <c r="Y111" s="140"/>
      <c r="Z111" s="140"/>
      <c r="AA111" s="140"/>
      <c r="AB111" s="77"/>
      <c r="AC111" s="140"/>
      <c r="AD111" s="286"/>
      <c r="AE111" s="286"/>
      <c r="AF111" s="55"/>
      <c r="AG111" s="140"/>
      <c r="AH111" s="140"/>
      <c r="AI111" s="140"/>
      <c r="AJ111" s="140"/>
      <c r="AK111" s="140"/>
      <c r="AL111" s="140"/>
      <c r="AM111" s="18"/>
      <c r="AN111" s="77"/>
      <c r="AO111" s="215"/>
      <c r="AP111" s="215"/>
      <c r="AQ111" s="215"/>
      <c r="AR111" s="215"/>
      <c r="AS111" s="215"/>
      <c r="AT111" s="215"/>
      <c r="AU111" s="77"/>
      <c r="AV111" s="18"/>
      <c r="AW111" s="77"/>
      <c r="AX111" s="215"/>
      <c r="AY111" s="215"/>
      <c r="AZ111" s="20"/>
      <c r="BA111" s="213"/>
      <c r="BB111" s="77"/>
      <c r="BC111" s="77"/>
      <c r="BD111" s="20"/>
      <c r="BE111" s="77"/>
      <c r="BF111" s="215"/>
      <c r="BG111" s="215"/>
      <c r="BH111" s="215"/>
      <c r="BI111" s="20"/>
      <c r="BJ111" s="211"/>
      <c r="BK111" s="213"/>
      <c r="BL111" s="77"/>
      <c r="BM111" s="77"/>
      <c r="BN111" s="20"/>
      <c r="BO111" s="77"/>
      <c r="BP111" s="77"/>
      <c r="BQ111" s="77"/>
      <c r="BR111" s="77"/>
      <c r="BS111" s="77"/>
      <c r="BT111" s="77"/>
      <c r="BU111" s="20"/>
      <c r="BV111" s="77"/>
      <c r="BW111" s="77"/>
      <c r="BX111" s="77"/>
      <c r="BY111" s="77"/>
      <c r="BZ111" s="20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20"/>
      <c r="CM111" s="77"/>
      <c r="CN111" s="215"/>
      <c r="CO111" s="215"/>
      <c r="CP111" s="20"/>
      <c r="CQ111" s="77"/>
      <c r="CR111" s="77"/>
      <c r="CS111" s="20"/>
      <c r="CT111" s="77"/>
      <c r="CU111" s="77"/>
      <c r="CV111" s="77"/>
      <c r="CW111" s="20"/>
      <c r="CX111" s="77"/>
      <c r="CY111" s="77"/>
      <c r="CZ111" s="20"/>
      <c r="DA111" s="77"/>
      <c r="DB111" s="77"/>
      <c r="DC111" s="77"/>
      <c r="DD111" s="77"/>
      <c r="DE111" s="18"/>
      <c r="DF111" s="77"/>
      <c r="DG111" s="215"/>
      <c r="DH111" s="215"/>
      <c r="DI111" s="215"/>
      <c r="DJ111" s="215"/>
      <c r="DK111" s="215"/>
      <c r="DL111" s="215"/>
      <c r="DM111" s="77"/>
      <c r="DN111" s="18"/>
      <c r="DO111" s="77"/>
      <c r="DP111" s="215"/>
      <c r="DQ111" s="215"/>
      <c r="DR111" s="215"/>
      <c r="DS111" s="215"/>
      <c r="DT111" s="215"/>
      <c r="DU111" s="215"/>
      <c r="DV111" s="215"/>
      <c r="DW111" s="215"/>
      <c r="DX111" s="215"/>
      <c r="DY111" s="215"/>
      <c r="DZ111" s="215"/>
      <c r="EA111" s="215"/>
      <c r="EB111" s="18"/>
      <c r="EC111" s="77"/>
      <c r="ED111" s="215"/>
      <c r="EE111" s="215"/>
      <c r="EF111" s="215"/>
      <c r="EG111" s="215"/>
      <c r="EH111" s="215"/>
      <c r="EI111" s="215"/>
      <c r="EJ111" s="215"/>
      <c r="EK111" s="215"/>
      <c r="EL111" s="18"/>
      <c r="EM111" s="77"/>
      <c r="EN111" s="77"/>
      <c r="EO111" s="20"/>
      <c r="EP111" s="77"/>
      <c r="EQ111" s="77"/>
      <c r="ER111" s="77"/>
      <c r="ES111" s="77"/>
      <c r="ET111" s="20"/>
      <c r="EU111" s="77"/>
      <c r="EV111" s="215"/>
      <c r="EW111" s="215"/>
      <c r="EX111" s="215"/>
      <c r="EY111" s="215"/>
      <c r="EZ111" s="215"/>
      <c r="FA111" s="215"/>
      <c r="FB111" s="16"/>
      <c r="FC111" s="77"/>
      <c r="FD111" s="77"/>
      <c r="FE111" s="77"/>
      <c r="FF111" s="77"/>
      <c r="FG111" s="77"/>
      <c r="FH111" s="77"/>
      <c r="FI111" s="77"/>
      <c r="FJ111" s="18"/>
      <c r="FK111" s="77"/>
      <c r="FL111" s="77"/>
      <c r="FM111" s="77"/>
      <c r="FN111" s="77"/>
      <c r="FO111" s="77"/>
      <c r="FP111" s="77"/>
      <c r="FQ111" s="77"/>
      <c r="FR111" s="77"/>
      <c r="FS111" s="77"/>
      <c r="FT111" s="77"/>
      <c r="FU111" s="20"/>
      <c r="FV111" s="77"/>
      <c r="FW111" s="77"/>
      <c r="FX111" s="77"/>
      <c r="FY111" s="77"/>
      <c r="FZ111" s="77"/>
      <c r="GA111" s="77"/>
      <c r="GB111" s="77"/>
      <c r="GC111" s="77"/>
      <c r="GD111" s="77"/>
      <c r="GE111" s="77"/>
      <c r="GF111" s="77"/>
      <c r="GG111" s="77"/>
      <c r="GH111" s="77"/>
      <c r="GI111" s="77"/>
      <c r="GJ111" s="77"/>
      <c r="GK111" s="77"/>
      <c r="GL111" s="77"/>
      <c r="GM111" s="77"/>
      <c r="GN111" s="77"/>
      <c r="GO111" s="18"/>
      <c r="GP111" s="77"/>
      <c r="GQ111" s="77"/>
      <c r="GR111" s="77"/>
      <c r="GS111" s="77"/>
      <c r="GT111" s="77"/>
      <c r="GU111" s="77"/>
      <c r="GV111" s="77"/>
      <c r="GW111" s="77"/>
      <c r="GX111" s="77"/>
      <c r="GY111" s="77"/>
      <c r="GZ111" s="77"/>
      <c r="HA111" s="77"/>
      <c r="HB111" s="77"/>
      <c r="HC111" s="77"/>
      <c r="HD111" s="77"/>
      <c r="HE111" s="77"/>
      <c r="HF111" s="77"/>
      <c r="HG111" s="77"/>
      <c r="HH111" s="77"/>
      <c r="HI111" s="77"/>
      <c r="HJ111" s="77"/>
      <c r="HK111" s="77"/>
      <c r="HL111" s="77"/>
      <c r="HM111" s="77"/>
      <c r="HN111" s="77"/>
      <c r="HO111" s="77"/>
      <c r="HP111" s="77"/>
      <c r="HQ111" s="77"/>
      <c r="HR111" s="68"/>
      <c r="HS111" s="226"/>
      <c r="HT111" s="20"/>
      <c r="HU111" s="77"/>
      <c r="HV111" s="77"/>
      <c r="HW111" s="18"/>
      <c r="HX111" s="77"/>
      <c r="HY111" s="77"/>
      <c r="HZ111" s="77"/>
      <c r="IA111" s="77"/>
      <c r="IB111" s="77"/>
      <c r="IC111" s="77"/>
      <c r="ID111" s="77"/>
      <c r="IE111" s="77"/>
      <c r="IF111" s="77"/>
      <c r="IG111" s="77"/>
      <c r="IH111" s="77"/>
      <c r="II111" s="77"/>
      <c r="IJ111" s="77"/>
      <c r="IK111" s="77"/>
      <c r="IL111" s="77"/>
      <c r="IM111" s="77"/>
      <c r="IN111" s="77"/>
      <c r="IO111" s="77"/>
      <c r="IP111" s="77"/>
      <c r="IQ111" s="77"/>
      <c r="IR111" s="77"/>
      <c r="IS111" s="77"/>
      <c r="IT111" s="77"/>
      <c r="IU111" s="77"/>
      <c r="IV111" s="77"/>
      <c r="IW111" s="77"/>
      <c r="IX111" s="77"/>
      <c r="IY111" s="77"/>
      <c r="IZ111" s="77"/>
      <c r="JA111" s="77"/>
      <c r="JB111" s="77"/>
      <c r="JC111" s="77"/>
      <c r="JD111" s="177"/>
      <c r="JE111" s="77"/>
      <c r="JF111" s="77"/>
      <c r="JG111" s="177"/>
      <c r="JH111" s="27"/>
      <c r="JI111" s="27"/>
      <c r="JJ111" s="27"/>
      <c r="JK111" s="177"/>
      <c r="JL111" s="27"/>
      <c r="JM111" s="27"/>
      <c r="JN111" s="27"/>
      <c r="JO111" s="27"/>
      <c r="JP111" s="27"/>
      <c r="JQ111" s="27"/>
      <c r="JR111" s="181"/>
      <c r="JS111" s="77"/>
      <c r="JT111" s="77"/>
      <c r="JU111" s="77"/>
      <c r="JV111" s="10">
        <f>SUM(AG111:GN111:JE111:JQ111)</f>
        <v>0</v>
      </c>
      <c r="JW111" s="368"/>
    </row>
    <row r="112" spans="1:283" ht="15" customHeight="1" x14ac:dyDescent="0.25">
      <c r="A112" s="16" t="s">
        <v>63</v>
      </c>
      <c r="B112" s="49">
        <v>45759</v>
      </c>
      <c r="C112" s="83"/>
      <c r="D112" s="355"/>
      <c r="E112" s="56" t="s">
        <v>188</v>
      </c>
      <c r="F112" s="56" t="s">
        <v>188</v>
      </c>
      <c r="G112" s="16" t="s">
        <v>189</v>
      </c>
      <c r="H112" s="16" t="s">
        <v>189</v>
      </c>
      <c r="I112" s="85" t="s">
        <v>190</v>
      </c>
      <c r="J112" s="85" t="s">
        <v>190</v>
      </c>
      <c r="K112" s="85" t="s">
        <v>190</v>
      </c>
      <c r="L112" s="16" t="s">
        <v>155</v>
      </c>
      <c r="M112" s="16" t="s">
        <v>185</v>
      </c>
      <c r="N112" s="16" t="s">
        <v>185</v>
      </c>
      <c r="O112" s="16" t="s">
        <v>186</v>
      </c>
      <c r="P112" s="16" t="s">
        <v>186</v>
      </c>
      <c r="Q112" s="85"/>
      <c r="R112" s="16" t="s">
        <v>155</v>
      </c>
      <c r="S112" s="16" t="s">
        <v>185</v>
      </c>
      <c r="T112" s="256" t="s">
        <v>150</v>
      </c>
      <c r="U112" s="256" t="s">
        <v>186</v>
      </c>
      <c r="V112" s="355"/>
      <c r="W112" s="16" t="s">
        <v>177</v>
      </c>
      <c r="X112" s="16" t="s">
        <v>177</v>
      </c>
      <c r="Y112" s="16" t="s">
        <v>185</v>
      </c>
      <c r="Z112" s="260" t="s">
        <v>177</v>
      </c>
      <c r="AA112" s="262"/>
      <c r="AB112" s="16" t="s">
        <v>155</v>
      </c>
      <c r="AC112" s="16" t="s">
        <v>185</v>
      </c>
      <c r="AD112" s="294" t="s">
        <v>150</v>
      </c>
      <c r="AE112" s="16" t="s">
        <v>185</v>
      </c>
      <c r="AF112" s="20"/>
      <c r="AG112" s="260" t="s">
        <v>190</v>
      </c>
      <c r="AH112" s="261"/>
      <c r="AI112" s="261"/>
      <c r="AJ112" s="261"/>
      <c r="AK112" s="261"/>
      <c r="AL112" s="262"/>
      <c r="AM112" s="18"/>
      <c r="AN112" s="263" t="s">
        <v>182</v>
      </c>
      <c r="AO112" s="264"/>
      <c r="AP112" s="264"/>
      <c r="AQ112" s="264"/>
      <c r="AR112" s="264"/>
      <c r="AS112" s="264"/>
      <c r="AT112" s="264"/>
      <c r="AU112" s="265"/>
      <c r="AV112" s="18"/>
      <c r="AW112" s="17"/>
      <c r="AX112" s="17"/>
      <c r="AY112" s="17"/>
      <c r="AZ112" s="18"/>
      <c r="BA112" s="260" t="s">
        <v>185</v>
      </c>
      <c r="BB112" s="261"/>
      <c r="BC112" s="262"/>
      <c r="BD112" s="18"/>
      <c r="BE112" s="278" t="s">
        <v>191</v>
      </c>
      <c r="BF112" s="279"/>
      <c r="BG112" s="279"/>
      <c r="BH112" s="280"/>
      <c r="BI112" s="18"/>
      <c r="BJ112" s="404" t="s">
        <v>186</v>
      </c>
      <c r="BK112" s="372"/>
      <c r="BL112" s="372"/>
      <c r="BM112" s="320"/>
      <c r="BN112" s="18"/>
      <c r="BO112" s="278" t="s">
        <v>182</v>
      </c>
      <c r="BP112" s="279"/>
      <c r="BQ112" s="279"/>
      <c r="BR112" s="279"/>
      <c r="BS112" s="279"/>
      <c r="BT112" s="280"/>
      <c r="BU112" s="18"/>
      <c r="BV112" s="253" t="s">
        <v>150</v>
      </c>
      <c r="BW112" s="255"/>
      <c r="BX112" s="399"/>
      <c r="BY112" s="399"/>
      <c r="BZ112" s="18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20"/>
      <c r="CM112" s="412" t="s">
        <v>192</v>
      </c>
      <c r="CN112" s="413"/>
      <c r="CO112" s="414"/>
      <c r="CP112" s="18"/>
      <c r="CQ112" s="260" t="s">
        <v>185</v>
      </c>
      <c r="CR112" s="261"/>
      <c r="CS112" s="18"/>
      <c r="CT112" s="260" t="s">
        <v>185</v>
      </c>
      <c r="CU112" s="261"/>
      <c r="CV112" s="262"/>
      <c r="CW112" s="18"/>
      <c r="CX112" s="260" t="s">
        <v>150</v>
      </c>
      <c r="CY112" s="341"/>
      <c r="CZ112" s="18"/>
      <c r="DA112" s="16"/>
      <c r="DB112" s="16"/>
      <c r="DC112" s="16"/>
      <c r="DD112" s="16"/>
      <c r="DE112" s="18"/>
      <c r="DF112" s="16"/>
      <c r="DG112" s="16"/>
      <c r="DH112" s="16"/>
      <c r="DI112" s="16"/>
      <c r="DJ112" s="16"/>
      <c r="DK112" s="16"/>
      <c r="DL112" s="16"/>
      <c r="DM112" s="16"/>
      <c r="DN112" s="18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8"/>
      <c r="EC112" s="16"/>
      <c r="ED112" s="16"/>
      <c r="EE112" s="16"/>
      <c r="EF112" s="16"/>
      <c r="EG112" s="16"/>
      <c r="EH112" s="16"/>
      <c r="EI112" s="16"/>
      <c r="EJ112" s="16"/>
      <c r="EK112" s="16"/>
      <c r="EL112" s="18"/>
      <c r="EM112" s="260" t="s">
        <v>150</v>
      </c>
      <c r="EN112" s="341"/>
      <c r="EO112" s="18"/>
      <c r="EP112" s="16"/>
      <c r="EQ112" s="16"/>
      <c r="ER112" s="16"/>
      <c r="ES112" s="16"/>
      <c r="ET112" s="18"/>
      <c r="EU112" s="16"/>
      <c r="EV112" s="16"/>
      <c r="EW112" s="16"/>
      <c r="EX112" s="16"/>
      <c r="EY112" s="16"/>
      <c r="EZ112" s="16"/>
      <c r="FA112" s="16"/>
      <c r="FB112" s="16"/>
      <c r="FC112" s="236" t="s">
        <v>193</v>
      </c>
      <c r="FD112" s="237"/>
      <c r="FE112" s="237"/>
      <c r="FF112" s="237"/>
      <c r="FG112" s="237"/>
      <c r="FH112" s="237"/>
      <c r="FI112" s="238"/>
      <c r="FJ112" s="18"/>
      <c r="FK112" s="236" t="s">
        <v>194</v>
      </c>
      <c r="FL112" s="237"/>
      <c r="FM112" s="237"/>
      <c r="FN112" s="237"/>
      <c r="FO112" s="237"/>
      <c r="FP112" s="237"/>
      <c r="FQ112" s="237"/>
      <c r="FR112" s="237"/>
      <c r="FS112" s="237"/>
      <c r="FT112" s="238"/>
      <c r="FU112" s="18"/>
      <c r="FV112" s="236" t="s">
        <v>194</v>
      </c>
      <c r="FW112" s="237"/>
      <c r="FX112" s="237"/>
      <c r="FY112" s="237"/>
      <c r="FZ112" s="237"/>
      <c r="GA112" s="237"/>
      <c r="GB112" s="237"/>
      <c r="GC112" s="237"/>
      <c r="GD112" s="237"/>
      <c r="GE112" s="237"/>
      <c r="GF112" s="237"/>
      <c r="GG112" s="237"/>
      <c r="GH112" s="237"/>
      <c r="GI112" s="237"/>
      <c r="GJ112" s="237"/>
      <c r="GK112" s="237"/>
      <c r="GL112" s="237"/>
      <c r="GM112" s="237"/>
      <c r="GN112" s="237"/>
      <c r="GO112" s="18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82"/>
      <c r="HS112" s="192"/>
      <c r="HT112" s="18"/>
      <c r="HU112" s="17"/>
      <c r="HV112" s="17"/>
      <c r="HW112" s="18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  <c r="IY112" s="17"/>
      <c r="IZ112" s="17"/>
      <c r="JA112" s="17"/>
      <c r="JB112" s="17"/>
      <c r="JC112" s="17"/>
      <c r="JD112" s="177"/>
      <c r="JE112" s="236" t="s">
        <v>193</v>
      </c>
      <c r="JF112" s="237"/>
      <c r="JG112" s="177"/>
      <c r="JH112" s="236" t="s">
        <v>193</v>
      </c>
      <c r="JI112" s="237"/>
      <c r="JJ112" s="238"/>
      <c r="JK112" s="177"/>
      <c r="JL112" s="236" t="s">
        <v>193</v>
      </c>
      <c r="JM112" s="237"/>
      <c r="JN112" s="237"/>
      <c r="JO112" s="237"/>
      <c r="JP112" s="237"/>
      <c r="JQ112" s="238"/>
      <c r="JR112" s="181"/>
      <c r="JS112" s="17"/>
      <c r="JT112" s="17"/>
      <c r="JU112" s="17"/>
      <c r="JV112" s="10">
        <f>SUM(AG112:GN112:JE112:JQ112)</f>
        <v>0</v>
      </c>
      <c r="JW112" s="368"/>
    </row>
    <row r="113" spans="1:283" ht="15" x14ac:dyDescent="0.25">
      <c r="A113" s="16" t="s">
        <v>64</v>
      </c>
      <c r="B113" s="49">
        <v>45760</v>
      </c>
      <c r="C113" s="131"/>
      <c r="D113" s="355"/>
      <c r="E113" s="56" t="s">
        <v>195</v>
      </c>
      <c r="F113" s="56" t="s">
        <v>195</v>
      </c>
      <c r="G113" s="16" t="s">
        <v>196</v>
      </c>
      <c r="H113" s="16" t="s">
        <v>196</v>
      </c>
      <c r="I113" s="85" t="s">
        <v>197</v>
      </c>
      <c r="J113" s="85" t="s">
        <v>197</v>
      </c>
      <c r="K113" s="85" t="s">
        <v>197</v>
      </c>
      <c r="L113" s="56" t="s">
        <v>160</v>
      </c>
      <c r="M113" s="16" t="s">
        <v>190</v>
      </c>
      <c r="N113" s="16" t="s">
        <v>190</v>
      </c>
      <c r="O113" s="16" t="s">
        <v>198</v>
      </c>
      <c r="P113" s="16" t="s">
        <v>198</v>
      </c>
      <c r="Q113" s="16"/>
      <c r="R113" s="56" t="s">
        <v>160</v>
      </c>
      <c r="S113" s="16" t="s">
        <v>190</v>
      </c>
      <c r="T113" s="256"/>
      <c r="U113" s="256"/>
      <c r="V113" s="355"/>
      <c r="W113" s="16" t="s">
        <v>183</v>
      </c>
      <c r="X113" s="16" t="s">
        <v>183</v>
      </c>
      <c r="Y113" s="16" t="s">
        <v>190</v>
      </c>
      <c r="Z113" s="260" t="s">
        <v>183</v>
      </c>
      <c r="AA113" s="262"/>
      <c r="AB113" s="56" t="s">
        <v>160</v>
      </c>
      <c r="AC113" s="16" t="s">
        <v>190</v>
      </c>
      <c r="AD113" s="295"/>
      <c r="AE113" s="16" t="s">
        <v>190</v>
      </c>
      <c r="AF113" s="55"/>
      <c r="AG113" s="260" t="s">
        <v>197</v>
      </c>
      <c r="AH113" s="261"/>
      <c r="AI113" s="261"/>
      <c r="AJ113" s="261"/>
      <c r="AK113" s="261"/>
      <c r="AL113" s="262"/>
      <c r="AM113" s="20"/>
      <c r="AN113" s="266"/>
      <c r="AO113" s="267"/>
      <c r="AP113" s="267"/>
      <c r="AQ113" s="267"/>
      <c r="AR113" s="267"/>
      <c r="AS113" s="267"/>
      <c r="AT113" s="267"/>
      <c r="AU113" s="268"/>
      <c r="AV113" s="20"/>
      <c r="AW113" s="16"/>
      <c r="AX113" s="16"/>
      <c r="AY113" s="16">
        <v>1</v>
      </c>
      <c r="AZ113" s="20"/>
      <c r="BA113" s="260" t="s">
        <v>190</v>
      </c>
      <c r="BB113" s="261"/>
      <c r="BC113" s="262"/>
      <c r="BD113" s="20"/>
      <c r="BE113" s="281"/>
      <c r="BF113" s="282"/>
      <c r="BG113" s="282"/>
      <c r="BH113" s="283"/>
      <c r="BI113" s="20"/>
      <c r="BJ113" s="405"/>
      <c r="BK113" s="373"/>
      <c r="BL113" s="373"/>
      <c r="BM113" s="322"/>
      <c r="BN113" s="20"/>
      <c r="BO113" s="281"/>
      <c r="BP113" s="282"/>
      <c r="BQ113" s="282"/>
      <c r="BR113" s="282"/>
      <c r="BS113" s="282"/>
      <c r="BT113" s="283"/>
      <c r="BU113" s="20"/>
      <c r="BV113" s="253" t="s">
        <v>155</v>
      </c>
      <c r="BW113" s="255"/>
      <c r="BX113" s="399"/>
      <c r="BY113" s="399"/>
      <c r="BZ113" s="20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20"/>
      <c r="CM113" s="415"/>
      <c r="CN113" s="416"/>
      <c r="CO113" s="417"/>
      <c r="CP113" s="20"/>
      <c r="CQ113" s="260" t="s">
        <v>190</v>
      </c>
      <c r="CR113" s="261"/>
      <c r="CS113" s="20"/>
      <c r="CT113" s="260" t="s">
        <v>190</v>
      </c>
      <c r="CU113" s="261"/>
      <c r="CV113" s="262"/>
      <c r="CW113" s="20"/>
      <c r="CX113" s="260" t="s">
        <v>155</v>
      </c>
      <c r="CY113" s="341"/>
      <c r="CZ113" s="20"/>
      <c r="DA113" s="16"/>
      <c r="DB113" s="16"/>
      <c r="DC113" s="16"/>
      <c r="DD113" s="16"/>
      <c r="DE113" s="20"/>
      <c r="DF113" s="16"/>
      <c r="DG113" s="16"/>
      <c r="DH113" s="16"/>
      <c r="DI113" s="16"/>
      <c r="DJ113" s="16">
        <v>1</v>
      </c>
      <c r="DK113" s="16">
        <v>1</v>
      </c>
      <c r="DL113" s="16">
        <v>1</v>
      </c>
      <c r="DM113" s="16">
        <v>1</v>
      </c>
      <c r="DN113" s="20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8"/>
      <c r="EC113" s="16"/>
      <c r="ED113" s="16">
        <v>1</v>
      </c>
      <c r="EE113" s="16">
        <v>1</v>
      </c>
      <c r="EF113" s="16">
        <v>1</v>
      </c>
      <c r="EG113" s="16">
        <v>1</v>
      </c>
      <c r="EH113" s="16"/>
      <c r="EI113" s="16"/>
      <c r="EJ113" s="16"/>
      <c r="EK113" s="16"/>
      <c r="EL113" s="18"/>
      <c r="EM113" s="260" t="s">
        <v>155</v>
      </c>
      <c r="EN113" s="341"/>
      <c r="EO113" s="20"/>
      <c r="EP113" s="16"/>
      <c r="EQ113" s="16"/>
      <c r="ER113" s="16"/>
      <c r="ES113" s="16"/>
      <c r="ET113" s="18"/>
      <c r="EU113" s="16"/>
      <c r="EV113" s="16"/>
      <c r="EW113" s="16"/>
      <c r="EX113" s="16"/>
      <c r="EY113" s="16">
        <v>1</v>
      </c>
      <c r="EZ113" s="16">
        <v>1</v>
      </c>
      <c r="FA113" s="16">
        <v>1</v>
      </c>
      <c r="FB113" s="16"/>
      <c r="FC113" s="239"/>
      <c r="FD113" s="240"/>
      <c r="FE113" s="240"/>
      <c r="FF113" s="240"/>
      <c r="FG113" s="240"/>
      <c r="FH113" s="240"/>
      <c r="FI113" s="241"/>
      <c r="FJ113" s="18"/>
      <c r="FK113" s="239"/>
      <c r="FL113" s="240"/>
      <c r="FM113" s="240"/>
      <c r="FN113" s="240"/>
      <c r="FO113" s="240"/>
      <c r="FP113" s="240"/>
      <c r="FQ113" s="240"/>
      <c r="FR113" s="240"/>
      <c r="FS113" s="240"/>
      <c r="FT113" s="241"/>
      <c r="FU113" s="18"/>
      <c r="FV113" s="239"/>
      <c r="FW113" s="240"/>
      <c r="FX113" s="240"/>
      <c r="FY113" s="240"/>
      <c r="FZ113" s="240"/>
      <c r="GA113" s="240"/>
      <c r="GB113" s="240"/>
      <c r="GC113" s="240"/>
      <c r="GD113" s="240"/>
      <c r="GE113" s="240"/>
      <c r="GF113" s="240"/>
      <c r="GG113" s="240"/>
      <c r="GH113" s="240"/>
      <c r="GI113" s="240"/>
      <c r="GJ113" s="240"/>
      <c r="GK113" s="240"/>
      <c r="GL113" s="240"/>
      <c r="GM113" s="240"/>
      <c r="GN113" s="240"/>
      <c r="GO113" s="18"/>
      <c r="GP113" s="17"/>
      <c r="GQ113" s="17"/>
      <c r="GR113" s="17"/>
      <c r="GS113" s="17"/>
      <c r="GT113" s="17"/>
      <c r="GU113" s="17">
        <v>1</v>
      </c>
      <c r="GV113" s="17"/>
      <c r="GW113" s="17"/>
      <c r="GX113" s="17">
        <v>1</v>
      </c>
      <c r="GY113" s="17"/>
      <c r="GZ113" s="17">
        <v>1</v>
      </c>
      <c r="HA113" s="17">
        <v>1</v>
      </c>
      <c r="HB113" s="17">
        <v>1</v>
      </c>
      <c r="HC113" s="17">
        <v>1</v>
      </c>
      <c r="HD113" s="17"/>
      <c r="HE113" s="17"/>
      <c r="HF113" s="17"/>
      <c r="HG113" s="17"/>
      <c r="HH113" s="17"/>
      <c r="HI113" s="17">
        <v>1</v>
      </c>
      <c r="HJ113" s="17">
        <v>1</v>
      </c>
      <c r="HK113" s="17">
        <v>1</v>
      </c>
      <c r="HL113" s="17"/>
      <c r="HM113" s="17">
        <v>1</v>
      </c>
      <c r="HN113" s="17">
        <v>1</v>
      </c>
      <c r="HO113" s="17">
        <v>1</v>
      </c>
      <c r="HP113" s="17"/>
      <c r="HQ113" s="17"/>
      <c r="HR113" s="182"/>
      <c r="HS113" s="192">
        <v>1</v>
      </c>
      <c r="HT113" s="18"/>
      <c r="HU113" s="17">
        <v>1</v>
      </c>
      <c r="HV113" s="17">
        <v>1</v>
      </c>
      <c r="HW113" s="18"/>
      <c r="HX113" s="17">
        <v>1</v>
      </c>
      <c r="HY113" s="17">
        <v>1</v>
      </c>
      <c r="HZ113" s="17"/>
      <c r="IA113" s="17"/>
      <c r="IB113" s="17"/>
      <c r="IC113" s="17"/>
      <c r="ID113" s="17"/>
      <c r="IE113" s="17">
        <v>1</v>
      </c>
      <c r="IF113" s="17">
        <v>1</v>
      </c>
      <c r="IG113" s="17">
        <v>1</v>
      </c>
      <c r="IH113" s="17">
        <v>1</v>
      </c>
      <c r="II113" s="17">
        <v>1</v>
      </c>
      <c r="IJ113" s="17">
        <v>1</v>
      </c>
      <c r="IK113" s="17">
        <v>1</v>
      </c>
      <c r="IL113" s="17">
        <v>1</v>
      </c>
      <c r="IM113" s="17">
        <v>1</v>
      </c>
      <c r="IN113" s="17">
        <v>1</v>
      </c>
      <c r="IO113" s="17">
        <v>1</v>
      </c>
      <c r="IP113" s="17">
        <v>1</v>
      </c>
      <c r="IQ113" s="17">
        <v>1</v>
      </c>
      <c r="IR113" s="17"/>
      <c r="IS113" s="17">
        <v>1</v>
      </c>
      <c r="IT113" s="17">
        <v>1</v>
      </c>
      <c r="IU113" s="17">
        <v>1</v>
      </c>
      <c r="IV113" s="17"/>
      <c r="IW113" s="17"/>
      <c r="IX113" s="17"/>
      <c r="IY113" s="17">
        <v>1</v>
      </c>
      <c r="IZ113" s="17">
        <v>1</v>
      </c>
      <c r="JA113" s="17"/>
      <c r="JB113" s="17"/>
      <c r="JC113" s="17">
        <v>1</v>
      </c>
      <c r="JD113" s="177"/>
      <c r="JE113" s="239"/>
      <c r="JF113" s="240"/>
      <c r="JG113" s="177"/>
      <c r="JH113" s="239"/>
      <c r="JI113" s="240"/>
      <c r="JJ113" s="241"/>
      <c r="JK113" s="177"/>
      <c r="JL113" s="239"/>
      <c r="JM113" s="240"/>
      <c r="JN113" s="240"/>
      <c r="JO113" s="240"/>
      <c r="JP113" s="240"/>
      <c r="JQ113" s="241"/>
      <c r="JR113" s="180"/>
      <c r="JS113" s="16"/>
      <c r="JT113" s="16">
        <v>1</v>
      </c>
      <c r="JU113" s="16">
        <v>1</v>
      </c>
      <c r="JV113" s="10">
        <f>SUM(AG113:GN113:JE113:JQ113)</f>
        <v>48</v>
      </c>
      <c r="JW113" s="368"/>
    </row>
    <row r="114" spans="1:283" x14ac:dyDescent="0.25">
      <c r="A114" s="77" t="s">
        <v>114</v>
      </c>
      <c r="B114" s="77" t="s">
        <v>199</v>
      </c>
      <c r="C114" s="68"/>
      <c r="D114" s="355"/>
      <c r="E114" s="77"/>
      <c r="F114" s="77"/>
      <c r="G114" s="137"/>
      <c r="H114" s="137"/>
      <c r="I114" s="13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355"/>
      <c r="W114" s="77"/>
      <c r="X114" s="77"/>
      <c r="Y114" s="77"/>
      <c r="Z114" s="77"/>
      <c r="AA114" s="77"/>
      <c r="AB114" s="77"/>
      <c r="AC114" s="77"/>
      <c r="AD114" s="286"/>
      <c r="AE114" s="286"/>
      <c r="AF114" s="18"/>
      <c r="AG114" s="27"/>
      <c r="AH114" s="27"/>
      <c r="AI114" s="27"/>
      <c r="AJ114" s="27"/>
      <c r="AK114" s="27"/>
      <c r="AL114" s="27"/>
      <c r="AM114" s="18"/>
      <c r="AN114" s="27"/>
      <c r="AO114" s="27"/>
      <c r="AP114" s="27"/>
      <c r="AQ114" s="27"/>
      <c r="AR114" s="27"/>
      <c r="AS114" s="27"/>
      <c r="AT114" s="27"/>
      <c r="AU114" s="27"/>
      <c r="AV114" s="18"/>
      <c r="AW114" s="27"/>
      <c r="AX114" s="27"/>
      <c r="AY114" s="27"/>
      <c r="AZ114" s="18"/>
      <c r="BA114" s="27"/>
      <c r="BB114" s="27"/>
      <c r="BC114" s="27"/>
      <c r="BD114" s="18"/>
      <c r="BE114" s="27"/>
      <c r="BF114" s="27"/>
      <c r="BG114" s="27"/>
      <c r="BH114" s="27"/>
      <c r="BI114" s="18"/>
      <c r="BJ114" s="77"/>
      <c r="BK114" s="77"/>
      <c r="BL114" s="77"/>
      <c r="BM114" s="77"/>
      <c r="BN114" s="18"/>
      <c r="BO114" s="77"/>
      <c r="BP114" s="77"/>
      <c r="BQ114" s="77"/>
      <c r="BR114" s="77"/>
      <c r="BS114" s="77"/>
      <c r="BT114" s="77"/>
      <c r="BU114" s="18"/>
      <c r="BV114" s="77"/>
      <c r="BW114" s="77"/>
      <c r="BX114" s="77"/>
      <c r="BY114" s="77"/>
      <c r="BZ114" s="18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20"/>
      <c r="CM114" s="77"/>
      <c r="CN114" s="77"/>
      <c r="CO114" s="77"/>
      <c r="CP114" s="18"/>
      <c r="CQ114" s="77"/>
      <c r="CR114" s="77"/>
      <c r="CS114" s="20"/>
      <c r="CT114" s="77"/>
      <c r="CU114" s="77"/>
      <c r="CV114" s="77"/>
      <c r="CW114" s="18"/>
      <c r="CX114" s="27"/>
      <c r="CY114" s="27"/>
      <c r="CZ114" s="18"/>
      <c r="DA114" s="27"/>
      <c r="DB114" s="27"/>
      <c r="DC114" s="27"/>
      <c r="DD114" s="27"/>
      <c r="DE114" s="18"/>
      <c r="DF114" s="27"/>
      <c r="DG114" s="27"/>
      <c r="DH114" s="27"/>
      <c r="DI114" s="27"/>
      <c r="DJ114" s="27"/>
      <c r="DK114" s="27"/>
      <c r="DL114" s="27"/>
      <c r="DM114" s="27"/>
      <c r="DN114" s="18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18"/>
      <c r="EC114" s="27"/>
      <c r="ED114" s="27"/>
      <c r="EE114" s="27"/>
      <c r="EF114" s="27"/>
      <c r="EG114" s="27"/>
      <c r="EH114" s="27"/>
      <c r="EI114" s="27"/>
      <c r="EJ114" s="27"/>
      <c r="EK114" s="27"/>
      <c r="EL114" s="18"/>
      <c r="EM114" s="27"/>
      <c r="EN114" s="27"/>
      <c r="EO114" s="18"/>
      <c r="EP114" s="27"/>
      <c r="EQ114" s="27"/>
      <c r="ER114" s="27"/>
      <c r="ES114" s="27"/>
      <c r="ET114" s="18"/>
      <c r="EU114" s="27"/>
      <c r="EV114" s="27"/>
      <c r="EW114" s="27"/>
      <c r="EX114" s="27"/>
      <c r="EY114" s="27"/>
      <c r="EZ114" s="27"/>
      <c r="FA114" s="27"/>
      <c r="FB114" s="17"/>
      <c r="FC114" s="27"/>
      <c r="FD114" s="27"/>
      <c r="FE114" s="27"/>
      <c r="FF114" s="27"/>
      <c r="FG114" s="27"/>
      <c r="FH114" s="27"/>
      <c r="FI114" s="27"/>
      <c r="FJ114" s="18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18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18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186"/>
      <c r="HS114" s="194"/>
      <c r="HT114" s="18"/>
      <c r="HU114" s="27"/>
      <c r="HV114" s="27"/>
      <c r="HW114" s="18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18"/>
      <c r="JE114" s="27"/>
      <c r="JF114" s="27"/>
      <c r="JG114" s="18"/>
      <c r="JH114" s="27"/>
      <c r="JI114" s="27"/>
      <c r="JJ114" s="27"/>
      <c r="JK114" s="18"/>
      <c r="JL114" s="27"/>
      <c r="JM114" s="27"/>
      <c r="JN114" s="27"/>
      <c r="JO114" s="27"/>
      <c r="JP114" s="27"/>
      <c r="JQ114" s="27"/>
      <c r="JR114" s="181"/>
      <c r="JS114" s="27"/>
      <c r="JT114" s="27"/>
      <c r="JU114" s="27"/>
      <c r="JV114" s="10">
        <f>SUM(AG114:GN114:JE114:JQ114)</f>
        <v>0</v>
      </c>
      <c r="JW114" s="368"/>
    </row>
    <row r="115" spans="1:283" s="424" customFormat="1" ht="12.75" x14ac:dyDescent="0.25">
      <c r="A115" s="38" t="s">
        <v>63</v>
      </c>
      <c r="B115" s="40">
        <v>45766</v>
      </c>
      <c r="C115" s="147" t="s">
        <v>200</v>
      </c>
      <c r="D115" s="355"/>
      <c r="E115" s="38" t="s">
        <v>201</v>
      </c>
      <c r="F115" s="38" t="s">
        <v>201</v>
      </c>
      <c r="G115" s="16" t="s">
        <v>202</v>
      </c>
      <c r="H115" s="16" t="s">
        <v>202</v>
      </c>
      <c r="I115" s="38"/>
      <c r="J115" s="38"/>
      <c r="K115" s="38"/>
      <c r="L115" s="38" t="s">
        <v>165</v>
      </c>
      <c r="M115" s="16" t="s">
        <v>203</v>
      </c>
      <c r="N115" s="16" t="s">
        <v>203</v>
      </c>
      <c r="O115" s="16" t="s">
        <v>204</v>
      </c>
      <c r="P115" s="16" t="s">
        <v>204</v>
      </c>
      <c r="Q115" s="38"/>
      <c r="R115" s="38" t="s">
        <v>165</v>
      </c>
      <c r="S115" s="16" t="s">
        <v>203</v>
      </c>
      <c r="T115" s="38" t="s">
        <v>155</v>
      </c>
      <c r="U115" s="38"/>
      <c r="V115" s="355"/>
      <c r="W115" s="16" t="s">
        <v>188</v>
      </c>
      <c r="X115" s="16" t="s">
        <v>188</v>
      </c>
      <c r="Y115" s="16" t="s">
        <v>197</v>
      </c>
      <c r="Z115" s="260" t="s">
        <v>188</v>
      </c>
      <c r="AA115" s="262"/>
      <c r="AB115" s="38" t="s">
        <v>165</v>
      </c>
      <c r="AC115" s="16" t="s">
        <v>197</v>
      </c>
      <c r="AD115" s="98" t="s">
        <v>155</v>
      </c>
      <c r="AE115" s="16" t="s">
        <v>197</v>
      </c>
      <c r="AF115" s="20"/>
      <c r="AG115" s="38"/>
      <c r="AH115" s="38"/>
      <c r="AI115" s="38"/>
      <c r="AJ115" s="38"/>
      <c r="AK115" s="38"/>
      <c r="AL115" s="38"/>
      <c r="AM115" s="18"/>
      <c r="AN115" s="38"/>
      <c r="AO115" s="38"/>
      <c r="AP115" s="38"/>
      <c r="AQ115" s="38"/>
      <c r="AR115" s="38"/>
      <c r="AS115" s="38"/>
      <c r="AT115" s="38"/>
      <c r="AU115" s="38"/>
      <c r="AV115" s="18"/>
      <c r="AW115" s="216"/>
      <c r="AX115" s="216"/>
      <c r="AY115" s="216"/>
      <c r="AZ115" s="18"/>
      <c r="BA115" s="269" t="s">
        <v>203</v>
      </c>
      <c r="BB115" s="270"/>
      <c r="BC115" s="271"/>
      <c r="BD115" s="18"/>
      <c r="BE115" s="216"/>
      <c r="BF115" s="216"/>
      <c r="BG115" s="216"/>
      <c r="BH115" s="216"/>
      <c r="BI115" s="18"/>
      <c r="BJ115" s="38"/>
      <c r="BK115" s="38"/>
      <c r="BL115" s="38"/>
      <c r="BM115" s="38"/>
      <c r="BN115" s="18"/>
      <c r="BO115" s="38"/>
      <c r="BP115" s="38"/>
      <c r="BQ115" s="38"/>
      <c r="BR115" s="38"/>
      <c r="BS115" s="38"/>
      <c r="BT115" s="38"/>
      <c r="BU115" s="18"/>
      <c r="BV115" s="38"/>
      <c r="BW115" s="38"/>
      <c r="BX115" s="38"/>
      <c r="BY115" s="38"/>
      <c r="BZ115" s="1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20"/>
      <c r="CM115" s="38"/>
      <c r="CN115" s="38"/>
      <c r="CO115" s="38"/>
      <c r="CP115" s="18"/>
      <c r="CQ115" s="260" t="s">
        <v>197</v>
      </c>
      <c r="CR115" s="261"/>
      <c r="CS115" s="20"/>
      <c r="CT115" s="260" t="s">
        <v>197</v>
      </c>
      <c r="CU115" s="261"/>
      <c r="CV115" s="262"/>
      <c r="CW115" s="18"/>
      <c r="CX115" s="38"/>
      <c r="CY115" s="38"/>
      <c r="CZ115" s="18"/>
      <c r="DA115" s="38"/>
      <c r="DB115" s="38"/>
      <c r="DC115" s="38"/>
      <c r="DD115" s="38"/>
      <c r="DE115" s="18"/>
      <c r="DF115" s="216"/>
      <c r="DG115" s="216"/>
      <c r="DH115" s="216"/>
      <c r="DI115" s="216"/>
      <c r="DJ115" s="216"/>
      <c r="DK115" s="216"/>
      <c r="DL115" s="216"/>
      <c r="DM115" s="216"/>
      <c r="DN115" s="18"/>
      <c r="DO115" s="216"/>
      <c r="DP115" s="216"/>
      <c r="DQ115" s="216"/>
      <c r="DR115" s="216"/>
      <c r="DS115" s="216"/>
      <c r="DT115" s="216"/>
      <c r="DU115" s="216"/>
      <c r="DV115" s="216"/>
      <c r="DW115" s="216"/>
      <c r="DX115" s="216"/>
      <c r="DY115" s="216"/>
      <c r="DZ115" s="216"/>
      <c r="EA115" s="216"/>
      <c r="EB115" s="18"/>
      <c r="EC115" s="38"/>
      <c r="ED115" s="38"/>
      <c r="EE115" s="38"/>
      <c r="EF115" s="38"/>
      <c r="EG115" s="38"/>
      <c r="EH115" s="38"/>
      <c r="EI115" s="38"/>
      <c r="EJ115" s="38"/>
      <c r="EK115" s="216"/>
      <c r="EL115" s="18"/>
      <c r="EM115" s="38"/>
      <c r="EN115" s="38"/>
      <c r="EO115" s="18"/>
      <c r="EP115" s="38"/>
      <c r="EQ115" s="38"/>
      <c r="ER115" s="38"/>
      <c r="ES115" s="38"/>
      <c r="ET115" s="18"/>
      <c r="EU115" s="38"/>
      <c r="EV115" s="38"/>
      <c r="EW115" s="38"/>
      <c r="EX115" s="38"/>
      <c r="EY115" s="38"/>
      <c r="EZ115" s="38"/>
      <c r="FA115" s="38"/>
      <c r="FB115" s="18"/>
      <c r="FC115" s="216"/>
      <c r="FD115" s="216"/>
      <c r="FE115" s="216"/>
      <c r="FF115" s="216"/>
      <c r="FG115" s="216"/>
      <c r="FH115" s="216"/>
      <c r="FI115" s="216"/>
      <c r="FJ115" s="18"/>
      <c r="FK115" s="216"/>
      <c r="FL115" s="216"/>
      <c r="FM115" s="216"/>
      <c r="FN115" s="216"/>
      <c r="FO115" s="216"/>
      <c r="FP115" s="216"/>
      <c r="FQ115" s="216"/>
      <c r="FR115" s="216"/>
      <c r="FS115" s="216"/>
      <c r="FT115" s="216"/>
      <c r="FU115" s="18"/>
      <c r="FV115" s="216"/>
      <c r="FW115" s="216"/>
      <c r="FX115" s="216"/>
      <c r="FY115" s="216"/>
      <c r="FZ115" s="216"/>
      <c r="GA115" s="216"/>
      <c r="GB115" s="216"/>
      <c r="GC115" s="216"/>
      <c r="GD115" s="216"/>
      <c r="GE115" s="216"/>
      <c r="GF115" s="216"/>
      <c r="GG115" s="216"/>
      <c r="GH115" s="216"/>
      <c r="GI115" s="216"/>
      <c r="GJ115" s="216"/>
      <c r="GK115" s="216"/>
      <c r="GL115" s="216"/>
      <c r="GM115" s="216"/>
      <c r="GN115" s="216"/>
      <c r="GO115" s="172"/>
      <c r="GP115" s="216"/>
      <c r="GQ115" s="216"/>
      <c r="GR115" s="216"/>
      <c r="GS115" s="216"/>
      <c r="GT115" s="216"/>
      <c r="GU115" s="216"/>
      <c r="GV115" s="216"/>
      <c r="GW115" s="216"/>
      <c r="GX115" s="216"/>
      <c r="GY115" s="216"/>
      <c r="GZ115" s="216"/>
      <c r="HA115" s="216"/>
      <c r="HB115" s="216"/>
      <c r="HC115" s="216"/>
      <c r="HD115" s="216"/>
      <c r="HE115" s="216"/>
      <c r="HF115" s="216"/>
      <c r="HG115" s="216"/>
      <c r="HH115" s="216"/>
      <c r="HI115" s="216"/>
      <c r="HJ115" s="216"/>
      <c r="HK115" s="216"/>
      <c r="HL115" s="216"/>
      <c r="HM115" s="216"/>
      <c r="HN115" s="216"/>
      <c r="HO115" s="216"/>
      <c r="HP115" s="216"/>
      <c r="HQ115" s="216"/>
      <c r="HR115" s="232"/>
      <c r="HS115" s="228"/>
      <c r="HT115" s="172"/>
      <c r="HU115" s="216"/>
      <c r="HV115" s="216"/>
      <c r="HW115" s="172"/>
      <c r="HX115" s="216"/>
      <c r="HY115" s="216"/>
      <c r="HZ115" s="216"/>
      <c r="IA115" s="216"/>
      <c r="IB115" s="216"/>
      <c r="IC115" s="216"/>
      <c r="ID115" s="216"/>
      <c r="IE115" s="216"/>
      <c r="IF115" s="216"/>
      <c r="IG115" s="216"/>
      <c r="IH115" s="216"/>
      <c r="II115" s="216"/>
      <c r="IJ115" s="216"/>
      <c r="IK115" s="216"/>
      <c r="IL115" s="216"/>
      <c r="IM115" s="216"/>
      <c r="IN115" s="216"/>
      <c r="IO115" s="216"/>
      <c r="IP115" s="216"/>
      <c r="IQ115" s="216"/>
      <c r="IR115" s="216"/>
      <c r="IS115" s="216"/>
      <c r="IT115" s="216"/>
      <c r="IU115" s="216"/>
      <c r="IV115" s="216"/>
      <c r="IW115" s="216"/>
      <c r="IX115" s="216"/>
      <c r="IY115" s="216"/>
      <c r="IZ115" s="216"/>
      <c r="JA115" s="216"/>
      <c r="JB115" s="216"/>
      <c r="JC115" s="216"/>
      <c r="JD115" s="177"/>
      <c r="JE115" s="216"/>
      <c r="JF115" s="216"/>
      <c r="JG115" s="177"/>
      <c r="JH115" s="216"/>
      <c r="JI115" s="216"/>
      <c r="JJ115" s="216"/>
      <c r="JK115" s="177"/>
      <c r="JL115" s="216"/>
      <c r="JM115" s="216"/>
      <c r="JN115" s="216"/>
      <c r="JO115" s="216"/>
      <c r="JP115" s="216"/>
      <c r="JQ115" s="216"/>
      <c r="JR115" s="179"/>
      <c r="JS115" s="216"/>
      <c r="JT115" s="216"/>
      <c r="JU115" s="216"/>
      <c r="JV115" s="10">
        <f>SUM(AG115:GN115:JE115:JQ115)</f>
        <v>0</v>
      </c>
      <c r="JW115" s="368"/>
    </row>
    <row r="116" spans="1:283" x14ac:dyDescent="0.25">
      <c r="A116" s="38" t="s">
        <v>64</v>
      </c>
      <c r="B116" s="40">
        <v>45767</v>
      </c>
      <c r="C116" s="148" t="s">
        <v>205</v>
      </c>
      <c r="D116" s="35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355"/>
      <c r="W116" s="23"/>
      <c r="X116" s="23"/>
      <c r="Y116" s="23"/>
      <c r="Z116" s="23"/>
      <c r="AA116" s="23"/>
      <c r="AB116" s="23"/>
      <c r="AC116" s="23"/>
      <c r="AD116" s="257"/>
      <c r="AE116" s="257"/>
      <c r="AF116" s="20"/>
      <c r="AG116" s="23"/>
      <c r="AH116" s="23"/>
      <c r="AI116" s="23"/>
      <c r="AJ116" s="23"/>
      <c r="AK116" s="23"/>
      <c r="AL116" s="23"/>
      <c r="AM116" s="20"/>
      <c r="AN116" s="23"/>
      <c r="AO116" s="23"/>
      <c r="AP116" s="23"/>
      <c r="AQ116" s="23"/>
      <c r="AR116" s="23"/>
      <c r="AS116" s="23"/>
      <c r="AT116" s="23"/>
      <c r="AU116" s="23"/>
      <c r="AV116" s="20"/>
      <c r="AW116" s="23"/>
      <c r="AX116" s="23"/>
      <c r="AY116" s="23"/>
      <c r="AZ116" s="20"/>
      <c r="BA116" s="23"/>
      <c r="BB116" s="23"/>
      <c r="BC116" s="23"/>
      <c r="BD116" s="20"/>
      <c r="BE116" s="23"/>
      <c r="BF116" s="23"/>
      <c r="BG116" s="23"/>
      <c r="BH116" s="23"/>
      <c r="BI116" s="20"/>
      <c r="BJ116" s="24"/>
      <c r="BK116" s="24"/>
      <c r="BL116" s="24"/>
      <c r="BM116" s="24"/>
      <c r="BN116" s="20"/>
      <c r="BO116" s="23"/>
      <c r="BP116" s="23"/>
      <c r="BQ116" s="23"/>
      <c r="BR116" s="23"/>
      <c r="BS116" s="23"/>
      <c r="BT116" s="23"/>
      <c r="BU116" s="20"/>
      <c r="BV116" s="24"/>
      <c r="BW116" s="24"/>
      <c r="BX116" s="24"/>
      <c r="BY116" s="24"/>
      <c r="BZ116" s="20"/>
      <c r="CA116" s="23"/>
      <c r="CB116" s="23"/>
      <c r="CC116" s="23"/>
      <c r="CD116" s="35"/>
      <c r="CE116" s="23"/>
      <c r="CF116" s="23"/>
      <c r="CG116" s="23"/>
      <c r="CH116" s="23"/>
      <c r="CI116" s="23"/>
      <c r="CJ116" s="23"/>
      <c r="CK116" s="23"/>
      <c r="CL116" s="20"/>
      <c r="CM116" s="23"/>
      <c r="CN116" s="23"/>
      <c r="CO116" s="23"/>
      <c r="CP116" s="20"/>
      <c r="CQ116" s="23"/>
      <c r="CR116" s="23"/>
      <c r="CS116" s="20"/>
      <c r="CT116" s="23"/>
      <c r="CU116" s="23"/>
      <c r="CV116" s="23"/>
      <c r="CW116" s="20"/>
      <c r="CX116" s="23"/>
      <c r="CY116" s="23"/>
      <c r="CZ116" s="20"/>
      <c r="DA116" s="23"/>
      <c r="DB116" s="23"/>
      <c r="DC116" s="23"/>
      <c r="DD116" s="23"/>
      <c r="DE116" s="20"/>
      <c r="DF116" s="23"/>
      <c r="DG116" s="23"/>
      <c r="DH116" s="23"/>
      <c r="DI116" s="23"/>
      <c r="DJ116" s="23"/>
      <c r="DK116" s="23"/>
      <c r="DL116" s="23"/>
      <c r="DM116" s="23"/>
      <c r="DN116" s="20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18"/>
      <c r="EC116" s="23"/>
      <c r="ED116" s="23"/>
      <c r="EE116" s="23"/>
      <c r="EF116" s="23"/>
      <c r="EG116" s="23"/>
      <c r="EH116" s="23"/>
      <c r="EI116" s="23"/>
      <c r="EJ116" s="23"/>
      <c r="EK116" s="23"/>
      <c r="EL116" s="18"/>
      <c r="EM116" s="23"/>
      <c r="EN116" s="23"/>
      <c r="EO116" s="20"/>
      <c r="EP116" s="23"/>
      <c r="EQ116" s="23"/>
      <c r="ER116" s="23"/>
      <c r="ES116" s="23"/>
      <c r="ET116" s="18"/>
      <c r="EU116" s="23"/>
      <c r="EV116" s="23"/>
      <c r="EW116" s="23"/>
      <c r="EX116" s="23"/>
      <c r="EY116" s="23"/>
      <c r="EZ116" s="23"/>
      <c r="FA116" s="23"/>
      <c r="FB116" s="18"/>
      <c r="FC116" s="23"/>
      <c r="FD116" s="23"/>
      <c r="FE116" s="23"/>
      <c r="FF116" s="23"/>
      <c r="FG116" s="23"/>
      <c r="FH116" s="23"/>
      <c r="FI116" s="23"/>
      <c r="FJ116" s="18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18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18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190"/>
      <c r="HS116" s="199"/>
      <c r="HT116" s="18"/>
      <c r="HU116" s="35"/>
      <c r="HV116" s="35"/>
      <c r="HW116" s="18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177"/>
      <c r="JE116" s="35"/>
      <c r="JF116" s="35"/>
      <c r="JG116" s="177"/>
      <c r="JH116" s="23"/>
      <c r="JI116" s="23"/>
      <c r="JJ116" s="23"/>
      <c r="JK116" s="177"/>
      <c r="JL116" s="35"/>
      <c r="JM116" s="35"/>
      <c r="JN116" s="35"/>
      <c r="JO116" s="35"/>
      <c r="JP116" s="35"/>
      <c r="JQ116" s="35"/>
      <c r="JR116" s="181"/>
      <c r="JS116" s="35"/>
      <c r="JT116" s="35"/>
      <c r="JU116" s="35"/>
      <c r="JV116" s="10">
        <f>SUM(AG116:GN116:JE116:JQ116)</f>
        <v>0</v>
      </c>
      <c r="JW116" s="368"/>
    </row>
    <row r="117" spans="1:283" x14ac:dyDescent="0.25">
      <c r="A117" s="38" t="s">
        <v>206</v>
      </c>
      <c r="B117" s="40">
        <v>45768</v>
      </c>
      <c r="C117" s="131" t="s">
        <v>207</v>
      </c>
      <c r="D117" s="356"/>
      <c r="E117" s="16" t="s">
        <v>201</v>
      </c>
      <c r="F117" s="16" t="s">
        <v>201</v>
      </c>
      <c r="G117" s="16" t="s">
        <v>202</v>
      </c>
      <c r="H117" s="16" t="s">
        <v>202</v>
      </c>
      <c r="I117" s="16"/>
      <c r="J117" s="16"/>
      <c r="K117" s="16"/>
      <c r="L117" s="16" t="s">
        <v>165</v>
      </c>
      <c r="M117" s="16" t="s">
        <v>203</v>
      </c>
      <c r="N117" s="16" t="s">
        <v>203</v>
      </c>
      <c r="O117" s="16" t="s">
        <v>204</v>
      </c>
      <c r="P117" s="16" t="s">
        <v>204</v>
      </c>
      <c r="Q117" s="16"/>
      <c r="R117" s="16" t="s">
        <v>165</v>
      </c>
      <c r="S117" s="16" t="s">
        <v>203</v>
      </c>
      <c r="T117" s="16" t="s">
        <v>155</v>
      </c>
      <c r="U117" s="16"/>
      <c r="V117" s="356"/>
      <c r="W117" s="16" t="s">
        <v>188</v>
      </c>
      <c r="X117" s="16" t="s">
        <v>188</v>
      </c>
      <c r="Y117" s="16" t="s">
        <v>197</v>
      </c>
      <c r="Z117" s="260" t="s">
        <v>188</v>
      </c>
      <c r="AA117" s="262"/>
      <c r="AB117" s="16" t="s">
        <v>165</v>
      </c>
      <c r="AC117" s="16" t="s">
        <v>197</v>
      </c>
      <c r="AD117" s="16" t="s">
        <v>155</v>
      </c>
      <c r="AE117" s="16" t="s">
        <v>197</v>
      </c>
      <c r="AF117" s="20"/>
      <c r="AG117" s="23"/>
      <c r="AH117" s="23"/>
      <c r="AI117" s="23"/>
      <c r="AJ117" s="23"/>
      <c r="AK117" s="23"/>
      <c r="AL117" s="23"/>
      <c r="AM117" s="20"/>
      <c r="AN117" s="23"/>
      <c r="AO117" s="23"/>
      <c r="AP117" s="23"/>
      <c r="AQ117" s="23"/>
      <c r="AR117" s="23"/>
      <c r="AS117" s="23"/>
      <c r="AT117" s="23"/>
      <c r="AU117" s="23"/>
      <c r="AV117" s="20"/>
      <c r="AW117" s="23"/>
      <c r="AX117" s="23"/>
      <c r="AY117" s="23"/>
      <c r="AZ117" s="20"/>
      <c r="BA117" s="260" t="s">
        <v>203</v>
      </c>
      <c r="BB117" s="261"/>
      <c r="BC117" s="262"/>
      <c r="BD117" s="20"/>
      <c r="BE117" s="23"/>
      <c r="BF117" s="23"/>
      <c r="BG117" s="23"/>
      <c r="BH117" s="23"/>
      <c r="BI117" s="20"/>
      <c r="BJ117" s="24"/>
      <c r="BK117" s="24"/>
      <c r="BL117" s="24"/>
      <c r="BM117" s="24"/>
      <c r="BN117" s="20"/>
      <c r="BO117" s="23"/>
      <c r="BP117" s="23"/>
      <c r="BQ117" s="23"/>
      <c r="BR117" s="23"/>
      <c r="BS117" s="23"/>
      <c r="BT117" s="23"/>
      <c r="BU117" s="20"/>
      <c r="BV117" s="24"/>
      <c r="BW117" s="24"/>
      <c r="BX117" s="24"/>
      <c r="BY117" s="24"/>
      <c r="BZ117" s="20"/>
      <c r="CA117" s="23"/>
      <c r="CB117" s="23"/>
      <c r="CC117" s="23"/>
      <c r="CD117" s="35"/>
      <c r="CE117" s="23"/>
      <c r="CF117" s="23"/>
      <c r="CG117" s="23"/>
      <c r="CH117" s="23"/>
      <c r="CI117" s="23"/>
      <c r="CJ117" s="23"/>
      <c r="CK117" s="23"/>
      <c r="CL117" s="20"/>
      <c r="CM117" s="23"/>
      <c r="CN117" s="23"/>
      <c r="CO117" s="23"/>
      <c r="CP117" s="20"/>
      <c r="CQ117" s="260" t="s">
        <v>197</v>
      </c>
      <c r="CR117" s="261"/>
      <c r="CS117" s="20"/>
      <c r="CT117" s="260" t="s">
        <v>197</v>
      </c>
      <c r="CU117" s="261"/>
      <c r="CV117" s="262"/>
      <c r="CW117" s="20"/>
      <c r="CX117" s="16"/>
      <c r="CY117" s="16"/>
      <c r="CZ117" s="20"/>
      <c r="DA117" s="16"/>
      <c r="DB117" s="16"/>
      <c r="DC117" s="16"/>
      <c r="DD117" s="16"/>
      <c r="DE117" s="20"/>
      <c r="DF117" s="23"/>
      <c r="DG117" s="23"/>
      <c r="DH117" s="23"/>
      <c r="DI117" s="23"/>
      <c r="DJ117" s="23"/>
      <c r="DK117" s="23"/>
      <c r="DL117" s="23"/>
      <c r="DM117" s="23"/>
      <c r="DN117" s="20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18"/>
      <c r="EC117" s="23"/>
      <c r="ED117" s="23"/>
      <c r="EE117" s="23"/>
      <c r="EF117" s="23"/>
      <c r="EG117" s="23"/>
      <c r="EH117" s="23"/>
      <c r="EI117" s="23"/>
      <c r="EJ117" s="23"/>
      <c r="EK117" s="23"/>
      <c r="EL117" s="18"/>
      <c r="EM117" s="23"/>
      <c r="EN117" s="23"/>
      <c r="EO117" s="20"/>
      <c r="EP117" s="23"/>
      <c r="EQ117" s="23"/>
      <c r="ER117" s="23"/>
      <c r="ES117" s="23"/>
      <c r="ET117" s="18"/>
      <c r="EU117" s="23"/>
      <c r="EV117" s="23"/>
      <c r="EW117" s="23"/>
      <c r="EX117" s="23"/>
      <c r="EY117" s="23"/>
      <c r="EZ117" s="23"/>
      <c r="FA117" s="23"/>
      <c r="FB117" s="18"/>
      <c r="FC117" s="23"/>
      <c r="FD117" s="23"/>
      <c r="FE117" s="23"/>
      <c r="FF117" s="23"/>
      <c r="FG117" s="23"/>
      <c r="FH117" s="23"/>
      <c r="FI117" s="23"/>
      <c r="FJ117" s="18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18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18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190"/>
      <c r="HS117" s="199"/>
      <c r="HT117" s="18"/>
      <c r="HU117" s="35"/>
      <c r="HV117" s="35"/>
      <c r="HW117" s="18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177"/>
      <c r="JE117" s="35"/>
      <c r="JF117" s="35"/>
      <c r="JG117" s="177"/>
      <c r="JH117" s="23"/>
      <c r="JI117" s="23"/>
      <c r="JJ117" s="23"/>
      <c r="JK117" s="177"/>
      <c r="JL117" s="35"/>
      <c r="JM117" s="35"/>
      <c r="JN117" s="35"/>
      <c r="JO117" s="35"/>
      <c r="JP117" s="35"/>
      <c r="JQ117" s="35"/>
      <c r="JR117" s="181"/>
      <c r="JS117" s="35"/>
      <c r="JT117" s="35"/>
      <c r="JU117" s="35"/>
      <c r="JV117" s="10">
        <f>SUM(AG117:GN117:JE117:JQ117)</f>
        <v>0</v>
      </c>
      <c r="JW117" s="368"/>
    </row>
    <row r="118" spans="1:283" x14ac:dyDescent="0.25">
      <c r="A118" s="77" t="s">
        <v>114</v>
      </c>
      <c r="B118" s="77" t="s">
        <v>208</v>
      </c>
      <c r="C118" s="19" t="s">
        <v>209</v>
      </c>
      <c r="D118" s="70"/>
      <c r="E118" s="70"/>
      <c r="F118" s="68"/>
      <c r="G118" s="69"/>
      <c r="H118" s="68"/>
      <c r="I118" s="69"/>
      <c r="J118" s="68"/>
      <c r="K118" s="69"/>
      <c r="L118" s="68"/>
      <c r="M118" s="69"/>
      <c r="N118" s="68"/>
      <c r="O118" s="69"/>
      <c r="P118" s="68"/>
      <c r="Q118" s="69"/>
      <c r="R118" s="68"/>
      <c r="S118" s="69"/>
      <c r="T118" s="70"/>
      <c r="U118" s="70"/>
      <c r="V118" s="68"/>
      <c r="W118" s="69"/>
      <c r="X118" s="68"/>
      <c r="Y118" s="69"/>
      <c r="Z118" s="68"/>
      <c r="AA118" s="70"/>
      <c r="AB118" s="52"/>
      <c r="AC118" s="68"/>
      <c r="AD118" s="286"/>
      <c r="AE118" s="286"/>
      <c r="AF118" s="55"/>
      <c r="AG118" s="77"/>
      <c r="AH118" s="77"/>
      <c r="AI118" s="77"/>
      <c r="AJ118" s="77"/>
      <c r="AK118" s="77"/>
      <c r="AL118" s="77"/>
      <c r="AM118" s="18"/>
      <c r="AN118" s="77"/>
      <c r="AO118" s="77"/>
      <c r="AP118" s="77"/>
      <c r="AQ118" s="77"/>
      <c r="AR118" s="77"/>
      <c r="AS118" s="77"/>
      <c r="AT118" s="77"/>
      <c r="AU118" s="77"/>
      <c r="AV118" s="18"/>
      <c r="AW118" s="27"/>
      <c r="AX118" s="27"/>
      <c r="AY118" s="27"/>
      <c r="AZ118" s="18"/>
      <c r="BA118" s="27"/>
      <c r="BB118" s="27"/>
      <c r="BC118" s="27"/>
      <c r="BD118" s="18"/>
      <c r="BE118" s="27"/>
      <c r="BF118" s="27"/>
      <c r="BG118" s="27"/>
      <c r="BH118" s="27"/>
      <c r="BI118" s="18"/>
      <c r="BJ118" s="77"/>
      <c r="BK118" s="77"/>
      <c r="BL118" s="77"/>
      <c r="BM118" s="77"/>
      <c r="BN118" s="18"/>
      <c r="BO118" s="77"/>
      <c r="BP118" s="77"/>
      <c r="BQ118" s="77"/>
      <c r="BR118" s="77"/>
      <c r="BS118" s="77"/>
      <c r="BT118" s="77"/>
      <c r="BU118" s="18"/>
      <c r="BV118" s="77"/>
      <c r="BW118" s="77"/>
      <c r="BX118" s="77"/>
      <c r="BY118" s="77"/>
      <c r="BZ118" s="18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20"/>
      <c r="CM118" s="77"/>
      <c r="CN118" s="77"/>
      <c r="CO118" s="77"/>
      <c r="CP118" s="18"/>
      <c r="CQ118" s="77"/>
      <c r="CR118" s="77"/>
      <c r="CS118" s="20"/>
      <c r="CT118" s="77"/>
      <c r="CU118" s="77"/>
      <c r="CV118" s="77"/>
      <c r="CW118" s="18"/>
      <c r="CX118" s="88"/>
      <c r="CY118" s="88"/>
      <c r="CZ118" s="18"/>
      <c r="DA118" s="77"/>
      <c r="DB118" s="77"/>
      <c r="DC118" s="77"/>
      <c r="DD118" s="77"/>
      <c r="DE118" s="18"/>
      <c r="DF118" s="77"/>
      <c r="DG118" s="77"/>
      <c r="DH118" s="77"/>
      <c r="DI118" s="77"/>
      <c r="DJ118" s="77"/>
      <c r="DK118" s="77"/>
      <c r="DL118" s="77"/>
      <c r="DM118" s="77"/>
      <c r="DN118" s="18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18"/>
      <c r="EC118" s="77"/>
      <c r="ED118" s="77"/>
      <c r="EE118" s="77"/>
      <c r="EF118" s="77"/>
      <c r="EG118" s="77"/>
      <c r="EH118" s="77"/>
      <c r="EI118" s="77"/>
      <c r="EJ118" s="77"/>
      <c r="EK118" s="77"/>
      <c r="EL118" s="18"/>
      <c r="EM118" s="88"/>
      <c r="EN118" s="88"/>
      <c r="EO118" s="18"/>
      <c r="EP118" s="77"/>
      <c r="EQ118" s="77"/>
      <c r="ER118" s="77"/>
      <c r="ES118" s="77"/>
      <c r="ET118" s="18"/>
      <c r="EU118" s="77"/>
      <c r="EV118" s="77"/>
      <c r="EW118" s="77"/>
      <c r="EX118" s="77"/>
      <c r="EY118" s="77"/>
      <c r="EZ118" s="77"/>
      <c r="FA118" s="77"/>
      <c r="FB118" s="18"/>
      <c r="FC118" s="27"/>
      <c r="FD118" s="27"/>
      <c r="FE118" s="27"/>
      <c r="FF118" s="27"/>
      <c r="FG118" s="27"/>
      <c r="FH118" s="27"/>
      <c r="FI118" s="27"/>
      <c r="FJ118" s="18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18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18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186"/>
      <c r="HS118" s="194"/>
      <c r="HT118" s="18"/>
      <c r="HU118" s="27"/>
      <c r="HV118" s="27"/>
      <c r="HW118" s="18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177"/>
      <c r="JE118" s="27"/>
      <c r="JF118" s="27"/>
      <c r="JG118" s="177"/>
      <c r="JH118" s="27"/>
      <c r="JI118" s="27"/>
      <c r="JJ118" s="27"/>
      <c r="JK118" s="177"/>
      <c r="JL118" s="27"/>
      <c r="JM118" s="27"/>
      <c r="JN118" s="27"/>
      <c r="JO118" s="27"/>
      <c r="JP118" s="27"/>
      <c r="JQ118" s="27"/>
      <c r="JR118" s="181"/>
      <c r="JS118" s="27"/>
      <c r="JT118" s="27"/>
      <c r="JU118" s="27"/>
      <c r="JV118" s="10">
        <f>SUM(AG118:GN118:JE118:JQ118)</f>
        <v>0</v>
      </c>
      <c r="JW118" s="368"/>
    </row>
    <row r="119" spans="1:283" x14ac:dyDescent="0.25">
      <c r="A119" s="16" t="s">
        <v>63</v>
      </c>
      <c r="B119" s="49">
        <v>45773</v>
      </c>
      <c r="C119" s="19" t="s">
        <v>210</v>
      </c>
      <c r="D119" s="408" t="s">
        <v>211</v>
      </c>
      <c r="E119" s="409"/>
      <c r="F119" s="100"/>
      <c r="G119" s="90"/>
      <c r="H119" s="100"/>
      <c r="I119" s="90"/>
      <c r="J119" s="94"/>
      <c r="K119" s="90"/>
      <c r="L119" s="100"/>
      <c r="M119" s="90"/>
      <c r="N119" s="100"/>
      <c r="O119" s="90"/>
      <c r="P119" s="100"/>
      <c r="Q119" s="90"/>
      <c r="R119" s="100"/>
      <c r="S119" s="90"/>
      <c r="T119" s="91"/>
      <c r="U119" s="91"/>
      <c r="V119" s="408" t="s">
        <v>211</v>
      </c>
      <c r="W119" s="409"/>
      <c r="X119" s="100"/>
      <c r="Y119" s="90"/>
      <c r="Z119" s="100"/>
      <c r="AA119" s="91"/>
      <c r="AB119" s="127"/>
      <c r="AC119" s="100"/>
      <c r="AD119" s="293"/>
      <c r="AE119" s="293"/>
      <c r="AF119" s="20"/>
      <c r="AG119" s="92"/>
      <c r="AH119" s="92"/>
      <c r="AI119" s="92"/>
      <c r="AJ119" s="92"/>
      <c r="AK119" s="92"/>
      <c r="AL119" s="92"/>
      <c r="AM119" s="18"/>
      <c r="AN119" s="92"/>
      <c r="AO119" s="92"/>
      <c r="AP119" s="92"/>
      <c r="AQ119" s="92"/>
      <c r="AR119" s="92"/>
      <c r="AS119" s="92"/>
      <c r="AT119" s="92"/>
      <c r="AU119" s="92"/>
      <c r="AV119" s="18"/>
      <c r="AW119" s="93"/>
      <c r="AX119" s="93"/>
      <c r="AY119" s="93"/>
      <c r="AZ119" s="18"/>
      <c r="BA119" s="93"/>
      <c r="BB119" s="93"/>
      <c r="BC119" s="93"/>
      <c r="BD119" s="18"/>
      <c r="BE119" s="93"/>
      <c r="BF119" s="93"/>
      <c r="BG119" s="93"/>
      <c r="BH119" s="93"/>
      <c r="BI119" s="18"/>
      <c r="BJ119" s="92"/>
      <c r="BK119" s="92"/>
      <c r="BL119" s="92"/>
      <c r="BM119" s="92"/>
      <c r="BN119" s="18"/>
      <c r="BO119" s="92"/>
      <c r="BP119" s="92"/>
      <c r="BQ119" s="92"/>
      <c r="BR119" s="92"/>
      <c r="BS119" s="92"/>
      <c r="BT119" s="92"/>
      <c r="BU119" s="18"/>
      <c r="BV119" s="89"/>
      <c r="BW119" s="89"/>
      <c r="BX119" s="89"/>
      <c r="BY119" s="89"/>
      <c r="BZ119" s="18"/>
      <c r="CA119" s="92"/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20"/>
      <c r="CM119" s="92"/>
      <c r="CN119" s="92"/>
      <c r="CO119" s="92"/>
      <c r="CP119" s="18"/>
      <c r="CQ119" s="92"/>
      <c r="CR119" s="92"/>
      <c r="CS119" s="20"/>
      <c r="CT119" s="92"/>
      <c r="CU119" s="92"/>
      <c r="CV119" s="92"/>
      <c r="CW119" s="18"/>
      <c r="CX119" s="92"/>
      <c r="CY119" s="92"/>
      <c r="CZ119" s="18"/>
      <c r="DA119" s="92"/>
      <c r="DB119" s="92"/>
      <c r="DC119" s="92"/>
      <c r="DD119" s="92"/>
      <c r="DE119" s="18"/>
      <c r="DF119" s="93"/>
      <c r="DG119" s="93"/>
      <c r="DH119" s="93"/>
      <c r="DI119" s="93"/>
      <c r="DJ119" s="93"/>
      <c r="DK119" s="93"/>
      <c r="DL119" s="93"/>
      <c r="DM119" s="93"/>
      <c r="DN119" s="18"/>
      <c r="DO119" s="93"/>
      <c r="DP119" s="93"/>
      <c r="DQ119" s="93"/>
      <c r="DR119" s="93"/>
      <c r="DS119" s="93"/>
      <c r="DT119" s="93"/>
      <c r="DU119" s="93"/>
      <c r="DV119" s="93"/>
      <c r="DW119" s="93"/>
      <c r="DX119" s="93"/>
      <c r="DY119" s="93"/>
      <c r="DZ119" s="93"/>
      <c r="EA119" s="93"/>
      <c r="EB119" s="18"/>
      <c r="EC119" s="92"/>
      <c r="ED119" s="92"/>
      <c r="EE119" s="92"/>
      <c r="EF119" s="92"/>
      <c r="EG119" s="92"/>
      <c r="EH119" s="92"/>
      <c r="EI119" s="92"/>
      <c r="EJ119" s="92"/>
      <c r="EK119" s="93"/>
      <c r="EL119" s="18"/>
      <c r="EM119" s="92"/>
      <c r="EN119" s="92"/>
      <c r="EO119" s="18"/>
      <c r="EP119" s="92"/>
      <c r="EQ119" s="92"/>
      <c r="ER119" s="92"/>
      <c r="ES119" s="92"/>
      <c r="ET119" s="18"/>
      <c r="EU119" s="93"/>
      <c r="EV119" s="93"/>
      <c r="EW119" s="93"/>
      <c r="EX119" s="93"/>
      <c r="EY119" s="93"/>
      <c r="EZ119" s="93"/>
      <c r="FA119" s="93"/>
      <c r="FB119" s="18"/>
      <c r="FC119" s="93"/>
      <c r="FD119" s="93"/>
      <c r="FE119" s="93"/>
      <c r="FF119" s="93"/>
      <c r="FG119" s="93"/>
      <c r="FH119" s="93"/>
      <c r="FI119" s="93"/>
      <c r="FJ119" s="18"/>
      <c r="FK119" s="93"/>
      <c r="FL119" s="93"/>
      <c r="FM119" s="93"/>
      <c r="FN119" s="93"/>
      <c r="FO119" s="93"/>
      <c r="FP119" s="93"/>
      <c r="FQ119" s="93"/>
      <c r="FR119" s="93"/>
      <c r="FS119" s="93"/>
      <c r="FT119" s="93"/>
      <c r="FU119" s="18"/>
      <c r="FV119" s="93"/>
      <c r="FW119" s="93"/>
      <c r="FX119" s="93"/>
      <c r="FY119" s="93"/>
      <c r="FZ119" s="93"/>
      <c r="GA119" s="93"/>
      <c r="GB119" s="93"/>
      <c r="GC119" s="93"/>
      <c r="GD119" s="93"/>
      <c r="GE119" s="93"/>
      <c r="GF119" s="93"/>
      <c r="GG119" s="93"/>
      <c r="GH119" s="93"/>
      <c r="GI119" s="93"/>
      <c r="GJ119" s="93"/>
      <c r="GK119" s="93"/>
      <c r="GL119" s="93"/>
      <c r="GM119" s="93"/>
      <c r="GN119" s="93"/>
      <c r="GO119" s="172"/>
      <c r="GP119" s="93"/>
      <c r="GQ119" s="93"/>
      <c r="GR119" s="93"/>
      <c r="GS119" s="93"/>
      <c r="GT119" s="93"/>
      <c r="GU119" s="93"/>
      <c r="GV119" s="93"/>
      <c r="GW119" s="93"/>
      <c r="GX119" s="93"/>
      <c r="GY119" s="93"/>
      <c r="GZ119" s="93"/>
      <c r="HA119" s="93"/>
      <c r="HB119" s="93"/>
      <c r="HC119" s="93"/>
      <c r="HD119" s="93"/>
      <c r="HE119" s="93"/>
      <c r="HF119" s="93"/>
      <c r="HG119" s="93"/>
      <c r="HH119" s="93"/>
      <c r="HI119" s="93"/>
      <c r="HJ119" s="93"/>
      <c r="HK119" s="93"/>
      <c r="HL119" s="93"/>
      <c r="HM119" s="93"/>
      <c r="HN119" s="93"/>
      <c r="HO119" s="93"/>
      <c r="HP119" s="93"/>
      <c r="HQ119" s="93"/>
      <c r="HR119" s="201"/>
      <c r="HS119" s="200"/>
      <c r="HT119" s="172"/>
      <c r="HU119" s="93"/>
      <c r="HV119" s="93"/>
      <c r="HW119" s="172"/>
      <c r="HX119" s="93"/>
      <c r="HY119" s="93"/>
      <c r="HZ119" s="93"/>
      <c r="IA119" s="93"/>
      <c r="IB119" s="93"/>
      <c r="IC119" s="93"/>
      <c r="ID119" s="93"/>
      <c r="IE119" s="93"/>
      <c r="IF119" s="93"/>
      <c r="IG119" s="93"/>
      <c r="IH119" s="93"/>
      <c r="II119" s="93"/>
      <c r="IJ119" s="93"/>
      <c r="IK119" s="93"/>
      <c r="IL119" s="93"/>
      <c r="IM119" s="93"/>
      <c r="IN119" s="93"/>
      <c r="IO119" s="93"/>
      <c r="IP119" s="93"/>
      <c r="IQ119" s="93"/>
      <c r="IR119" s="93"/>
      <c r="IS119" s="93"/>
      <c r="IT119" s="93"/>
      <c r="IU119" s="93"/>
      <c r="IV119" s="93"/>
      <c r="IW119" s="93"/>
      <c r="IX119" s="93"/>
      <c r="IY119" s="93"/>
      <c r="IZ119" s="93"/>
      <c r="JA119" s="93"/>
      <c r="JB119" s="93"/>
      <c r="JC119" s="93"/>
      <c r="JD119" s="177"/>
      <c r="JE119" s="89"/>
      <c r="JF119" s="89"/>
      <c r="JG119" s="177"/>
      <c r="JH119" s="93"/>
      <c r="JI119" s="93"/>
      <c r="JJ119" s="93"/>
      <c r="JK119" s="177"/>
      <c r="JL119" s="93"/>
      <c r="JM119" s="93"/>
      <c r="JN119" s="93"/>
      <c r="JO119" s="93"/>
      <c r="JP119" s="93"/>
      <c r="JQ119" s="93"/>
      <c r="JR119" s="179"/>
      <c r="JS119" s="89"/>
      <c r="JT119" s="89"/>
      <c r="JU119" s="89"/>
      <c r="JV119" s="10">
        <f>SUM(AG119:GN119:JE119:JQ119)</f>
        <v>0</v>
      </c>
      <c r="JW119" s="368"/>
    </row>
    <row r="120" spans="1:283" x14ac:dyDescent="0.25">
      <c r="A120" s="16" t="s">
        <v>64</v>
      </c>
      <c r="B120" s="49">
        <v>45774</v>
      </c>
      <c r="C120" s="19" t="s">
        <v>210</v>
      </c>
      <c r="D120" s="408" t="s">
        <v>211</v>
      </c>
      <c r="E120" s="409"/>
      <c r="F120" s="100"/>
      <c r="G120" s="90"/>
      <c r="H120" s="100"/>
      <c r="I120" s="90"/>
      <c r="J120" s="100"/>
      <c r="K120" s="90"/>
      <c r="L120" s="100"/>
      <c r="M120" s="90"/>
      <c r="N120" s="100"/>
      <c r="O120" s="90"/>
      <c r="P120" s="100"/>
      <c r="Q120" s="90"/>
      <c r="R120" s="100"/>
      <c r="S120" s="90"/>
      <c r="T120" s="91"/>
      <c r="U120" s="91"/>
      <c r="V120" s="408" t="s">
        <v>211</v>
      </c>
      <c r="W120" s="409"/>
      <c r="X120" s="100"/>
      <c r="Y120" s="90"/>
      <c r="Z120" s="100"/>
      <c r="AA120" s="91"/>
      <c r="AB120" s="128"/>
      <c r="AC120" s="91"/>
      <c r="AD120" s="293"/>
      <c r="AE120" s="293"/>
      <c r="AF120" s="20"/>
      <c r="AG120" s="92"/>
      <c r="AH120" s="92"/>
      <c r="AI120" s="92"/>
      <c r="AJ120" s="92"/>
      <c r="AK120" s="92"/>
      <c r="AL120" s="92"/>
      <c r="AM120" s="18"/>
      <c r="AN120" s="92"/>
      <c r="AO120" s="92"/>
      <c r="AP120" s="92"/>
      <c r="AQ120" s="92"/>
      <c r="AR120" s="92"/>
      <c r="AS120" s="92"/>
      <c r="AT120" s="92"/>
      <c r="AU120" s="92"/>
      <c r="AV120" s="18"/>
      <c r="AW120" s="93"/>
      <c r="AX120" s="93"/>
      <c r="AY120" s="93"/>
      <c r="AZ120" s="18"/>
      <c r="BA120" s="93"/>
      <c r="BB120" s="93"/>
      <c r="BC120" s="93"/>
      <c r="BD120" s="18"/>
      <c r="BE120" s="93"/>
      <c r="BF120" s="93"/>
      <c r="BG120" s="93"/>
      <c r="BH120" s="93"/>
      <c r="BI120" s="18"/>
      <c r="BJ120" s="93"/>
      <c r="BK120" s="93"/>
      <c r="BL120" s="93"/>
      <c r="BM120" s="93"/>
      <c r="BN120" s="18"/>
      <c r="BO120" s="93"/>
      <c r="BP120" s="93"/>
      <c r="BQ120" s="93"/>
      <c r="BR120" s="93"/>
      <c r="BS120" s="93"/>
      <c r="BT120" s="93"/>
      <c r="BU120" s="18"/>
      <c r="BV120" s="89"/>
      <c r="BW120" s="89"/>
      <c r="BX120" s="89"/>
      <c r="BY120" s="89"/>
      <c r="BZ120" s="18"/>
      <c r="CA120" s="92"/>
      <c r="CB120" s="92"/>
      <c r="CC120" s="92"/>
      <c r="CD120" s="119"/>
      <c r="CE120" s="92"/>
      <c r="CF120" s="92"/>
      <c r="CG120" s="92"/>
      <c r="CH120" s="92"/>
      <c r="CI120" s="92"/>
      <c r="CJ120" s="92"/>
      <c r="CK120" s="92"/>
      <c r="CL120" s="20"/>
      <c r="CM120" s="92"/>
      <c r="CN120" s="92"/>
      <c r="CO120" s="92"/>
      <c r="CP120" s="18"/>
      <c r="CQ120" s="92"/>
      <c r="CR120" s="92"/>
      <c r="CS120" s="20"/>
      <c r="CT120" s="92"/>
      <c r="CU120" s="92"/>
      <c r="CV120" s="92"/>
      <c r="CW120" s="18"/>
      <c r="CX120" s="92"/>
      <c r="CY120" s="92"/>
      <c r="CZ120" s="18"/>
      <c r="DA120" s="92"/>
      <c r="DB120" s="92"/>
      <c r="DC120" s="92"/>
      <c r="DD120" s="92"/>
      <c r="DE120" s="18"/>
      <c r="DF120" s="93"/>
      <c r="DG120" s="93"/>
      <c r="DH120" s="93"/>
      <c r="DI120" s="93"/>
      <c r="DJ120" s="93"/>
      <c r="DK120" s="93"/>
      <c r="DL120" s="93"/>
      <c r="DM120" s="93"/>
      <c r="DN120" s="18"/>
      <c r="DO120" s="93"/>
      <c r="DP120" s="93"/>
      <c r="DQ120" s="93"/>
      <c r="DR120" s="93"/>
      <c r="DS120" s="93"/>
      <c r="DT120" s="93"/>
      <c r="DU120" s="93"/>
      <c r="DV120" s="93"/>
      <c r="DW120" s="93"/>
      <c r="DX120" s="93"/>
      <c r="DY120" s="93"/>
      <c r="DZ120" s="93"/>
      <c r="EA120" s="93"/>
      <c r="EB120" s="18"/>
      <c r="EC120" s="92"/>
      <c r="ED120" s="92"/>
      <c r="EE120" s="92"/>
      <c r="EF120" s="92"/>
      <c r="EG120" s="92"/>
      <c r="EH120" s="92"/>
      <c r="EI120" s="92"/>
      <c r="EJ120" s="92"/>
      <c r="EK120" s="93"/>
      <c r="EL120" s="18"/>
      <c r="EM120" s="92"/>
      <c r="EN120" s="92"/>
      <c r="EO120" s="18"/>
      <c r="EP120" s="92"/>
      <c r="EQ120" s="92"/>
      <c r="ER120" s="92"/>
      <c r="ES120" s="92"/>
      <c r="ET120" s="18"/>
      <c r="EU120" s="93"/>
      <c r="EV120" s="93"/>
      <c r="EW120" s="93"/>
      <c r="EX120" s="93"/>
      <c r="EY120" s="93"/>
      <c r="EZ120" s="93"/>
      <c r="FA120" s="93"/>
      <c r="FB120" s="18"/>
      <c r="FC120" s="93"/>
      <c r="FD120" s="93"/>
      <c r="FE120" s="93"/>
      <c r="FF120" s="93"/>
      <c r="FG120" s="93"/>
      <c r="FH120" s="93"/>
      <c r="FI120" s="93"/>
      <c r="FJ120" s="18"/>
      <c r="FK120" s="93"/>
      <c r="FL120" s="93"/>
      <c r="FM120" s="93"/>
      <c r="FN120" s="93"/>
      <c r="FO120" s="93"/>
      <c r="FP120" s="93"/>
      <c r="FQ120" s="93"/>
      <c r="FR120" s="93"/>
      <c r="FS120" s="93"/>
      <c r="FT120" s="93"/>
      <c r="FU120" s="18"/>
      <c r="FV120" s="93"/>
      <c r="FW120" s="93"/>
      <c r="FX120" s="93"/>
      <c r="FY120" s="93"/>
      <c r="FZ120" s="93"/>
      <c r="GA120" s="93"/>
      <c r="GB120" s="93"/>
      <c r="GC120" s="93"/>
      <c r="GD120" s="93"/>
      <c r="GE120" s="93"/>
      <c r="GF120" s="93"/>
      <c r="GG120" s="93"/>
      <c r="GH120" s="93"/>
      <c r="GI120" s="93"/>
      <c r="GJ120" s="93"/>
      <c r="GK120" s="93"/>
      <c r="GL120" s="93"/>
      <c r="GM120" s="93"/>
      <c r="GN120" s="93"/>
      <c r="GO120" s="172"/>
      <c r="GP120" s="93"/>
      <c r="GQ120" s="93"/>
      <c r="GR120" s="93"/>
      <c r="GS120" s="93"/>
      <c r="GT120" s="93"/>
      <c r="GU120" s="93"/>
      <c r="GV120" s="93"/>
      <c r="GW120" s="93"/>
      <c r="GX120" s="93"/>
      <c r="GY120" s="93"/>
      <c r="GZ120" s="93"/>
      <c r="HA120" s="93"/>
      <c r="HB120" s="93"/>
      <c r="HC120" s="93"/>
      <c r="HD120" s="93"/>
      <c r="HE120" s="93"/>
      <c r="HF120" s="93"/>
      <c r="HG120" s="93"/>
      <c r="HH120" s="93"/>
      <c r="HI120" s="93"/>
      <c r="HJ120" s="93"/>
      <c r="HK120" s="93"/>
      <c r="HL120" s="93"/>
      <c r="HM120" s="93"/>
      <c r="HN120" s="93"/>
      <c r="HO120" s="93"/>
      <c r="HP120" s="93"/>
      <c r="HQ120" s="93"/>
      <c r="HR120" s="201"/>
      <c r="HS120" s="200"/>
      <c r="HT120" s="172"/>
      <c r="HU120" s="93"/>
      <c r="HV120" s="93"/>
      <c r="HW120" s="172"/>
      <c r="HX120" s="93"/>
      <c r="HY120" s="93"/>
      <c r="HZ120" s="93"/>
      <c r="IA120" s="93"/>
      <c r="IB120" s="93"/>
      <c r="IC120" s="93"/>
      <c r="ID120" s="93"/>
      <c r="IE120" s="93"/>
      <c r="IF120" s="93"/>
      <c r="IG120" s="93"/>
      <c r="IH120" s="93"/>
      <c r="II120" s="93"/>
      <c r="IJ120" s="93"/>
      <c r="IK120" s="93"/>
      <c r="IL120" s="93"/>
      <c r="IM120" s="93"/>
      <c r="IN120" s="93"/>
      <c r="IO120" s="93"/>
      <c r="IP120" s="93"/>
      <c r="IQ120" s="93"/>
      <c r="IR120" s="93"/>
      <c r="IS120" s="93"/>
      <c r="IT120" s="93"/>
      <c r="IU120" s="93"/>
      <c r="IV120" s="93"/>
      <c r="IW120" s="93"/>
      <c r="IX120" s="93"/>
      <c r="IY120" s="93"/>
      <c r="IZ120" s="93"/>
      <c r="JA120" s="93"/>
      <c r="JB120" s="93"/>
      <c r="JC120" s="93"/>
      <c r="JD120" s="177"/>
      <c r="JE120" s="89"/>
      <c r="JF120" s="89"/>
      <c r="JG120" s="177"/>
      <c r="JH120" s="93"/>
      <c r="JI120" s="93"/>
      <c r="JJ120" s="93"/>
      <c r="JK120" s="177"/>
      <c r="JL120" s="93"/>
      <c r="JM120" s="93"/>
      <c r="JN120" s="93"/>
      <c r="JO120" s="93"/>
      <c r="JP120" s="93"/>
      <c r="JQ120" s="93"/>
      <c r="JR120" s="179"/>
      <c r="JS120" s="89"/>
      <c r="JT120" s="89"/>
      <c r="JU120" s="89"/>
      <c r="JV120" s="10">
        <f>SUM(AG120:GN120:JE120:JQ120)</f>
        <v>0</v>
      </c>
      <c r="JW120" s="369"/>
    </row>
    <row r="121" spans="1:283" x14ac:dyDescent="0.25">
      <c r="A121" s="31" t="s">
        <v>114</v>
      </c>
      <c r="B121" s="50" t="s">
        <v>212</v>
      </c>
      <c r="C121" s="19" t="s">
        <v>213</v>
      </c>
      <c r="D121" s="123"/>
      <c r="E121" s="123"/>
      <c r="F121" s="165"/>
      <c r="G121" s="166"/>
      <c r="H121" s="165"/>
      <c r="I121" s="166"/>
      <c r="J121" s="165"/>
      <c r="K121" s="166"/>
      <c r="L121" s="165"/>
      <c r="M121" s="166"/>
      <c r="N121" s="165"/>
      <c r="O121" s="166"/>
      <c r="P121" s="165"/>
      <c r="Q121" s="166"/>
      <c r="R121" s="165"/>
      <c r="S121" s="166"/>
      <c r="T121" s="123"/>
      <c r="U121" s="123"/>
      <c r="V121" s="165"/>
      <c r="W121" s="166"/>
      <c r="X121" s="165"/>
      <c r="Y121" s="166"/>
      <c r="Z121" s="165"/>
      <c r="AA121" s="123"/>
      <c r="AB121" s="168"/>
      <c r="AC121" s="165"/>
      <c r="AD121" s="285"/>
      <c r="AE121" s="285"/>
      <c r="AF121" s="20"/>
      <c r="AG121" s="124"/>
      <c r="AH121" s="124"/>
      <c r="AI121" s="124"/>
      <c r="AJ121" s="124"/>
      <c r="AK121" s="124"/>
      <c r="AL121" s="124"/>
      <c r="AM121" s="18"/>
      <c r="AN121" s="124"/>
      <c r="AO121" s="124"/>
      <c r="AP121" s="124"/>
      <c r="AQ121" s="124"/>
      <c r="AR121" s="124"/>
      <c r="AS121" s="124"/>
      <c r="AT121" s="124"/>
      <c r="AU121" s="124"/>
      <c r="AV121" s="18"/>
      <c r="AW121" s="159"/>
      <c r="AX121" s="159"/>
      <c r="AY121" s="159"/>
      <c r="AZ121" s="18"/>
      <c r="BA121" s="159"/>
      <c r="BB121" s="159"/>
      <c r="BC121" s="159"/>
      <c r="BD121" s="18"/>
      <c r="BE121" s="159"/>
      <c r="BF121" s="159"/>
      <c r="BG121" s="159"/>
      <c r="BH121" s="159"/>
      <c r="BI121" s="18"/>
      <c r="BJ121" s="124"/>
      <c r="BK121" s="124"/>
      <c r="BL121" s="124"/>
      <c r="BM121" s="124"/>
      <c r="BN121" s="18"/>
      <c r="BO121" s="124"/>
      <c r="BP121" s="124"/>
      <c r="BQ121" s="124"/>
      <c r="BR121" s="124"/>
      <c r="BS121" s="124"/>
      <c r="BT121" s="124"/>
      <c r="BU121" s="18"/>
      <c r="BV121" s="19"/>
      <c r="BW121" s="19"/>
      <c r="BX121" s="19"/>
      <c r="BY121" s="19"/>
      <c r="BZ121" s="18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20"/>
      <c r="CM121" s="124"/>
      <c r="CN121" s="124"/>
      <c r="CO121" s="124"/>
      <c r="CP121" s="18"/>
      <c r="CQ121" s="124"/>
      <c r="CR121" s="124"/>
      <c r="CS121" s="20"/>
      <c r="CT121" s="124"/>
      <c r="CU121" s="124"/>
      <c r="CV121" s="124"/>
      <c r="CW121" s="18"/>
      <c r="CX121" s="124"/>
      <c r="CY121" s="124"/>
      <c r="CZ121" s="18"/>
      <c r="DA121" s="124"/>
      <c r="DB121" s="124"/>
      <c r="DC121" s="124"/>
      <c r="DD121" s="124"/>
      <c r="DE121" s="18"/>
      <c r="DF121" s="159"/>
      <c r="DG121" s="159"/>
      <c r="DH121" s="159"/>
      <c r="DI121" s="159"/>
      <c r="DJ121" s="159"/>
      <c r="DK121" s="159"/>
      <c r="DL121" s="159"/>
      <c r="DM121" s="159"/>
      <c r="DN121" s="18"/>
      <c r="DO121" s="159"/>
      <c r="DP121" s="159"/>
      <c r="DQ121" s="159"/>
      <c r="DR121" s="159"/>
      <c r="DS121" s="159"/>
      <c r="DT121" s="159"/>
      <c r="DU121" s="159"/>
      <c r="DV121" s="159"/>
      <c r="DW121" s="159"/>
      <c r="DX121" s="159"/>
      <c r="DY121" s="159"/>
      <c r="DZ121" s="159"/>
      <c r="EA121" s="159"/>
      <c r="EB121" s="18"/>
      <c r="EC121" s="124"/>
      <c r="ED121" s="124"/>
      <c r="EE121" s="124"/>
      <c r="EF121" s="124"/>
      <c r="EG121" s="124"/>
      <c r="EH121" s="124"/>
      <c r="EI121" s="124"/>
      <c r="EJ121" s="124"/>
      <c r="EK121" s="159"/>
      <c r="EL121" s="18"/>
      <c r="EM121" s="124"/>
      <c r="EN121" s="124"/>
      <c r="EO121" s="18"/>
      <c r="EP121" s="124"/>
      <c r="EQ121" s="124"/>
      <c r="ER121" s="124"/>
      <c r="ES121" s="124"/>
      <c r="ET121" s="18"/>
      <c r="EU121" s="159"/>
      <c r="EV121" s="159"/>
      <c r="EW121" s="159"/>
      <c r="EX121" s="159"/>
      <c r="EY121" s="159"/>
      <c r="EZ121" s="159"/>
      <c r="FA121" s="159"/>
      <c r="FB121" s="18"/>
      <c r="FC121" s="159"/>
      <c r="FD121" s="159"/>
      <c r="FE121" s="159"/>
      <c r="FF121" s="159"/>
      <c r="FG121" s="159"/>
      <c r="FH121" s="159"/>
      <c r="FI121" s="159"/>
      <c r="FJ121" s="18"/>
      <c r="FK121" s="159"/>
      <c r="FL121" s="159"/>
      <c r="FM121" s="159"/>
      <c r="FN121" s="159"/>
      <c r="FO121" s="159"/>
      <c r="FP121" s="159"/>
      <c r="FQ121" s="159"/>
      <c r="FR121" s="159"/>
      <c r="FS121" s="159"/>
      <c r="FT121" s="159"/>
      <c r="FU121" s="18"/>
      <c r="FV121" s="159"/>
      <c r="FW121" s="159"/>
      <c r="FX121" s="159"/>
      <c r="FY121" s="159"/>
      <c r="FZ121" s="159"/>
      <c r="GA121" s="159"/>
      <c r="GB121" s="159"/>
      <c r="GC121" s="159"/>
      <c r="GD121" s="159"/>
      <c r="GE121" s="159"/>
      <c r="GF121" s="159"/>
      <c r="GG121" s="159"/>
      <c r="GH121" s="159"/>
      <c r="GI121" s="159"/>
      <c r="GJ121" s="159"/>
      <c r="GK121" s="159"/>
      <c r="GL121" s="159"/>
      <c r="GM121" s="159"/>
      <c r="GN121" s="159"/>
      <c r="GO121" s="172"/>
      <c r="GP121" s="159"/>
      <c r="GQ121" s="159"/>
      <c r="GR121" s="159"/>
      <c r="GS121" s="159"/>
      <c r="GT121" s="159"/>
      <c r="GU121" s="159"/>
      <c r="GV121" s="159"/>
      <c r="GW121" s="159"/>
      <c r="GX121" s="159"/>
      <c r="GY121" s="159"/>
      <c r="GZ121" s="159"/>
      <c r="HA121" s="159"/>
      <c r="HB121" s="159"/>
      <c r="HC121" s="159"/>
      <c r="HD121" s="159"/>
      <c r="HE121" s="159"/>
      <c r="HF121" s="159"/>
      <c r="HG121" s="159"/>
      <c r="HH121" s="159"/>
      <c r="HI121" s="159"/>
      <c r="HJ121" s="159"/>
      <c r="HK121" s="159"/>
      <c r="HL121" s="159"/>
      <c r="HM121" s="159"/>
      <c r="HN121" s="159"/>
      <c r="HO121" s="159"/>
      <c r="HP121" s="159"/>
      <c r="HQ121" s="159"/>
      <c r="HR121" s="189"/>
      <c r="HS121" s="197"/>
      <c r="HT121" s="172"/>
      <c r="HU121" s="159"/>
      <c r="HV121" s="159"/>
      <c r="HW121" s="172"/>
      <c r="HX121" s="159"/>
      <c r="HY121" s="159"/>
      <c r="HZ121" s="159"/>
      <c r="IA121" s="159"/>
      <c r="IB121" s="159"/>
      <c r="IC121" s="159"/>
      <c r="ID121" s="159"/>
      <c r="IE121" s="159"/>
      <c r="IF121" s="159"/>
      <c r="IG121" s="159"/>
      <c r="IH121" s="159"/>
      <c r="II121" s="159"/>
      <c r="IJ121" s="159"/>
      <c r="IK121" s="159"/>
      <c r="IL121" s="159"/>
      <c r="IM121" s="159"/>
      <c r="IN121" s="159"/>
      <c r="IO121" s="159"/>
      <c r="IP121" s="159"/>
      <c r="IQ121" s="159"/>
      <c r="IR121" s="159"/>
      <c r="IS121" s="159"/>
      <c r="IT121" s="159"/>
      <c r="IU121" s="159"/>
      <c r="IV121" s="159"/>
      <c r="IW121" s="159"/>
      <c r="IX121" s="159"/>
      <c r="IY121" s="159"/>
      <c r="IZ121" s="159"/>
      <c r="JA121" s="159"/>
      <c r="JB121" s="159"/>
      <c r="JC121" s="159"/>
      <c r="JD121" s="177"/>
      <c r="JE121" s="19"/>
      <c r="JF121" s="19"/>
      <c r="JG121" s="177"/>
      <c r="JH121" s="159"/>
      <c r="JI121" s="159"/>
      <c r="JJ121" s="159"/>
      <c r="JK121" s="177"/>
      <c r="JL121" s="159"/>
      <c r="JM121" s="159"/>
      <c r="JN121" s="159"/>
      <c r="JO121" s="159"/>
      <c r="JP121" s="159"/>
      <c r="JQ121" s="159"/>
      <c r="JR121" s="179"/>
      <c r="JS121" s="19"/>
      <c r="JT121" s="19"/>
      <c r="JU121" s="19"/>
      <c r="JV121" s="169">
        <f t="shared" ref="JV121:JV123" si="5">SUM(JL121:JP121)/24*100</f>
        <v>0</v>
      </c>
      <c r="JW121" s="122"/>
    </row>
    <row r="122" spans="1:283" x14ac:dyDescent="0.25">
      <c r="A122" s="16" t="s">
        <v>63</v>
      </c>
      <c r="B122" s="49">
        <v>45780</v>
      </c>
      <c r="C122" s="19" t="s">
        <v>213</v>
      </c>
      <c r="D122" s="123"/>
      <c r="E122" s="123"/>
      <c r="F122" s="165"/>
      <c r="G122" s="166"/>
      <c r="H122" s="165"/>
      <c r="I122" s="166"/>
      <c r="J122" s="165"/>
      <c r="K122" s="166"/>
      <c r="L122" s="165"/>
      <c r="M122" s="166"/>
      <c r="N122" s="165"/>
      <c r="O122" s="166"/>
      <c r="P122" s="165"/>
      <c r="Q122" s="166"/>
      <c r="R122" s="165"/>
      <c r="S122" s="166"/>
      <c r="T122" s="123"/>
      <c r="U122" s="123"/>
      <c r="V122" s="165"/>
      <c r="W122" s="166"/>
      <c r="X122" s="165"/>
      <c r="Y122" s="166"/>
      <c r="Z122" s="165"/>
      <c r="AA122" s="123"/>
      <c r="AB122" s="168"/>
      <c r="AC122" s="165"/>
      <c r="AD122" s="285"/>
      <c r="AE122" s="285"/>
      <c r="AF122" s="20"/>
      <c r="AG122" s="124"/>
      <c r="AH122" s="124"/>
      <c r="AI122" s="124"/>
      <c r="AJ122" s="124"/>
      <c r="AK122" s="124"/>
      <c r="AL122" s="124"/>
      <c r="AM122" s="18"/>
      <c r="AN122" s="124"/>
      <c r="AO122" s="124"/>
      <c r="AP122" s="124"/>
      <c r="AQ122" s="124"/>
      <c r="AR122" s="124"/>
      <c r="AS122" s="124"/>
      <c r="AT122" s="124"/>
      <c r="AU122" s="124"/>
      <c r="AV122" s="18"/>
      <c r="AW122" s="159"/>
      <c r="AX122" s="159"/>
      <c r="AY122" s="159"/>
      <c r="AZ122" s="18"/>
      <c r="BA122" s="159"/>
      <c r="BB122" s="159"/>
      <c r="BC122" s="159"/>
      <c r="BD122" s="18"/>
      <c r="BE122" s="159"/>
      <c r="BF122" s="159"/>
      <c r="BG122" s="159"/>
      <c r="BH122" s="159"/>
      <c r="BI122" s="18"/>
      <c r="BJ122" s="124"/>
      <c r="BK122" s="124"/>
      <c r="BL122" s="124"/>
      <c r="BM122" s="124"/>
      <c r="BN122" s="18"/>
      <c r="BO122" s="124"/>
      <c r="BP122" s="124"/>
      <c r="BQ122" s="124"/>
      <c r="BR122" s="124"/>
      <c r="BS122" s="124"/>
      <c r="BT122" s="124"/>
      <c r="BU122" s="18"/>
      <c r="BV122" s="19"/>
      <c r="BW122" s="19"/>
      <c r="BX122" s="19"/>
      <c r="BY122" s="19"/>
      <c r="BZ122" s="18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20"/>
      <c r="CM122" s="124"/>
      <c r="CN122" s="124"/>
      <c r="CO122" s="124"/>
      <c r="CP122" s="18"/>
      <c r="CQ122" s="124"/>
      <c r="CR122" s="124"/>
      <c r="CS122" s="20"/>
      <c r="CT122" s="124"/>
      <c r="CU122" s="124"/>
      <c r="CV122" s="124"/>
      <c r="CW122" s="18"/>
      <c r="CX122" s="124"/>
      <c r="CY122" s="124"/>
      <c r="CZ122" s="18"/>
      <c r="DA122" s="124"/>
      <c r="DB122" s="124"/>
      <c r="DC122" s="124"/>
      <c r="DD122" s="124"/>
      <c r="DE122" s="18"/>
      <c r="DF122" s="159"/>
      <c r="DG122" s="159"/>
      <c r="DH122" s="159"/>
      <c r="DI122" s="159"/>
      <c r="DJ122" s="159"/>
      <c r="DK122" s="159"/>
      <c r="DL122" s="159"/>
      <c r="DM122" s="159"/>
      <c r="DN122" s="18"/>
      <c r="DO122" s="159"/>
      <c r="DP122" s="159"/>
      <c r="DQ122" s="159"/>
      <c r="DR122" s="159"/>
      <c r="DS122" s="159"/>
      <c r="DT122" s="159"/>
      <c r="DU122" s="159"/>
      <c r="DV122" s="159"/>
      <c r="DW122" s="159"/>
      <c r="DX122" s="159"/>
      <c r="DY122" s="159"/>
      <c r="DZ122" s="159"/>
      <c r="EA122" s="159"/>
      <c r="EB122" s="18"/>
      <c r="EC122" s="124"/>
      <c r="ED122" s="124"/>
      <c r="EE122" s="124"/>
      <c r="EF122" s="124"/>
      <c r="EG122" s="124"/>
      <c r="EH122" s="124"/>
      <c r="EI122" s="124"/>
      <c r="EJ122" s="124"/>
      <c r="EK122" s="159"/>
      <c r="EL122" s="18"/>
      <c r="EM122" s="124"/>
      <c r="EN122" s="124"/>
      <c r="EO122" s="18"/>
      <c r="EP122" s="124"/>
      <c r="EQ122" s="124"/>
      <c r="ER122" s="124"/>
      <c r="ES122" s="124"/>
      <c r="ET122" s="18"/>
      <c r="EU122" s="159"/>
      <c r="EV122" s="159"/>
      <c r="EW122" s="159"/>
      <c r="EX122" s="159"/>
      <c r="EY122" s="159"/>
      <c r="EZ122" s="159"/>
      <c r="FA122" s="159"/>
      <c r="FB122" s="18"/>
      <c r="FC122" s="159"/>
      <c r="FD122" s="159"/>
      <c r="FE122" s="159"/>
      <c r="FF122" s="159"/>
      <c r="FG122" s="159"/>
      <c r="FH122" s="159"/>
      <c r="FI122" s="159"/>
      <c r="FJ122" s="18"/>
      <c r="FK122" s="159"/>
      <c r="FL122" s="159"/>
      <c r="FM122" s="159"/>
      <c r="FN122" s="159"/>
      <c r="FO122" s="159"/>
      <c r="FP122" s="159"/>
      <c r="FQ122" s="159"/>
      <c r="FR122" s="159"/>
      <c r="FS122" s="159"/>
      <c r="FT122" s="159"/>
      <c r="FU122" s="18"/>
      <c r="FV122" s="159"/>
      <c r="FW122" s="159"/>
      <c r="FX122" s="159"/>
      <c r="FY122" s="159"/>
      <c r="FZ122" s="159"/>
      <c r="GA122" s="159"/>
      <c r="GB122" s="159"/>
      <c r="GC122" s="159"/>
      <c r="GD122" s="159"/>
      <c r="GE122" s="159"/>
      <c r="GF122" s="159"/>
      <c r="GG122" s="159"/>
      <c r="GH122" s="159"/>
      <c r="GI122" s="159"/>
      <c r="GJ122" s="159"/>
      <c r="GK122" s="159"/>
      <c r="GL122" s="159"/>
      <c r="GM122" s="159"/>
      <c r="GN122" s="159"/>
      <c r="GO122" s="172"/>
      <c r="GP122" s="159"/>
      <c r="GQ122" s="159"/>
      <c r="GR122" s="159"/>
      <c r="GS122" s="159"/>
      <c r="GT122" s="159"/>
      <c r="GU122" s="159"/>
      <c r="GV122" s="159"/>
      <c r="GW122" s="159"/>
      <c r="GX122" s="159"/>
      <c r="GY122" s="159"/>
      <c r="GZ122" s="159"/>
      <c r="HA122" s="159"/>
      <c r="HB122" s="159"/>
      <c r="HC122" s="159"/>
      <c r="HD122" s="159"/>
      <c r="HE122" s="159"/>
      <c r="HF122" s="159"/>
      <c r="HG122" s="159"/>
      <c r="HH122" s="159"/>
      <c r="HI122" s="159"/>
      <c r="HJ122" s="159"/>
      <c r="HK122" s="159"/>
      <c r="HL122" s="159"/>
      <c r="HM122" s="159"/>
      <c r="HN122" s="159"/>
      <c r="HO122" s="159"/>
      <c r="HP122" s="159"/>
      <c r="HQ122" s="159"/>
      <c r="HR122" s="189"/>
      <c r="HS122" s="197"/>
      <c r="HT122" s="172"/>
      <c r="HU122" s="159"/>
      <c r="HV122" s="159"/>
      <c r="HW122" s="172"/>
      <c r="HX122" s="159"/>
      <c r="HY122" s="159"/>
      <c r="HZ122" s="159"/>
      <c r="IA122" s="159"/>
      <c r="IB122" s="159"/>
      <c r="IC122" s="159"/>
      <c r="ID122" s="159"/>
      <c r="IE122" s="159"/>
      <c r="IF122" s="159"/>
      <c r="IG122" s="159"/>
      <c r="IH122" s="159"/>
      <c r="II122" s="159"/>
      <c r="IJ122" s="159"/>
      <c r="IK122" s="159"/>
      <c r="IL122" s="159"/>
      <c r="IM122" s="159"/>
      <c r="IN122" s="159"/>
      <c r="IO122" s="159"/>
      <c r="IP122" s="159"/>
      <c r="IQ122" s="159"/>
      <c r="IR122" s="159"/>
      <c r="IS122" s="159"/>
      <c r="IT122" s="159"/>
      <c r="IU122" s="159"/>
      <c r="IV122" s="159"/>
      <c r="IW122" s="159"/>
      <c r="IX122" s="159"/>
      <c r="IY122" s="159"/>
      <c r="IZ122" s="159"/>
      <c r="JA122" s="159"/>
      <c r="JB122" s="159"/>
      <c r="JC122" s="159"/>
      <c r="JD122" s="177"/>
      <c r="JE122" s="19"/>
      <c r="JF122" s="19"/>
      <c r="JG122" s="177"/>
      <c r="JH122" s="159"/>
      <c r="JI122" s="159"/>
      <c r="JJ122" s="159"/>
      <c r="JK122" s="177"/>
      <c r="JL122" s="159"/>
      <c r="JM122" s="159"/>
      <c r="JN122" s="159"/>
      <c r="JO122" s="159"/>
      <c r="JP122" s="159"/>
      <c r="JQ122" s="159"/>
      <c r="JR122" s="179"/>
      <c r="JS122" s="19"/>
      <c r="JT122" s="19"/>
      <c r="JU122" s="19"/>
      <c r="JV122" s="169">
        <f t="shared" si="5"/>
        <v>0</v>
      </c>
      <c r="JW122" s="114"/>
    </row>
    <row r="123" spans="1:283" x14ac:dyDescent="0.25">
      <c r="A123" s="16" t="s">
        <v>64</v>
      </c>
      <c r="B123" s="49">
        <v>45781</v>
      </c>
      <c r="C123" s="19" t="s">
        <v>213</v>
      </c>
      <c r="D123" s="123"/>
      <c r="E123" s="123"/>
      <c r="F123" s="165"/>
      <c r="G123" s="166"/>
      <c r="H123" s="165"/>
      <c r="I123" s="166"/>
      <c r="J123" s="165"/>
      <c r="K123" s="166"/>
      <c r="L123" s="165"/>
      <c r="M123" s="166"/>
      <c r="N123" s="165"/>
      <c r="O123" s="166"/>
      <c r="P123" s="165"/>
      <c r="Q123" s="166"/>
      <c r="R123" s="165"/>
      <c r="S123" s="166"/>
      <c r="T123" s="123"/>
      <c r="U123" s="123"/>
      <c r="V123" s="165"/>
      <c r="W123" s="166"/>
      <c r="X123" s="165"/>
      <c r="Y123" s="166"/>
      <c r="Z123" s="165"/>
      <c r="AA123" s="123"/>
      <c r="AB123" s="170"/>
      <c r="AC123" s="123"/>
      <c r="AD123" s="285"/>
      <c r="AE123" s="285"/>
      <c r="AF123" s="20"/>
      <c r="AG123" s="124"/>
      <c r="AH123" s="124"/>
      <c r="AI123" s="124"/>
      <c r="AJ123" s="124"/>
      <c r="AK123" s="124"/>
      <c r="AL123" s="124"/>
      <c r="AM123" s="18"/>
      <c r="AN123" s="124"/>
      <c r="AO123" s="124"/>
      <c r="AP123" s="124"/>
      <c r="AQ123" s="124"/>
      <c r="AR123" s="124"/>
      <c r="AS123" s="124"/>
      <c r="AT123" s="124"/>
      <c r="AU123" s="124"/>
      <c r="AV123" s="18"/>
      <c r="AW123" s="159"/>
      <c r="AX123" s="159"/>
      <c r="AY123" s="159"/>
      <c r="AZ123" s="18"/>
      <c r="BA123" s="159"/>
      <c r="BB123" s="159"/>
      <c r="BC123" s="159"/>
      <c r="BD123" s="18"/>
      <c r="BE123" s="159"/>
      <c r="BF123" s="159"/>
      <c r="BG123" s="159"/>
      <c r="BH123" s="159"/>
      <c r="BI123" s="18"/>
      <c r="BJ123" s="159"/>
      <c r="BK123" s="159"/>
      <c r="BL123" s="159"/>
      <c r="BM123" s="159"/>
      <c r="BN123" s="18"/>
      <c r="BO123" s="159"/>
      <c r="BP123" s="159"/>
      <c r="BQ123" s="159"/>
      <c r="BR123" s="159"/>
      <c r="BS123" s="159"/>
      <c r="BT123" s="159"/>
      <c r="BU123" s="18"/>
      <c r="BV123" s="19"/>
      <c r="BW123" s="19"/>
      <c r="BX123" s="19"/>
      <c r="BY123" s="19"/>
      <c r="BZ123" s="18"/>
      <c r="CA123" s="124"/>
      <c r="CB123" s="124"/>
      <c r="CC123" s="124"/>
      <c r="CD123" s="125"/>
      <c r="CE123" s="124"/>
      <c r="CF123" s="124"/>
      <c r="CG123" s="124"/>
      <c r="CH123" s="124"/>
      <c r="CI123" s="124"/>
      <c r="CJ123" s="124"/>
      <c r="CK123" s="124"/>
      <c r="CL123" s="20"/>
      <c r="CM123" s="124"/>
      <c r="CN123" s="124"/>
      <c r="CO123" s="124"/>
      <c r="CP123" s="18"/>
      <c r="CQ123" s="124"/>
      <c r="CR123" s="124"/>
      <c r="CS123" s="20"/>
      <c r="CT123" s="124"/>
      <c r="CU123" s="124"/>
      <c r="CV123" s="124"/>
      <c r="CW123" s="18"/>
      <c r="CX123" s="124"/>
      <c r="CY123" s="124"/>
      <c r="CZ123" s="18"/>
      <c r="DA123" s="124"/>
      <c r="DB123" s="124"/>
      <c r="DC123" s="124"/>
      <c r="DD123" s="124"/>
      <c r="DE123" s="18"/>
      <c r="DF123" s="159"/>
      <c r="DG123" s="159"/>
      <c r="DH123" s="159"/>
      <c r="DI123" s="159"/>
      <c r="DJ123" s="159"/>
      <c r="DK123" s="159"/>
      <c r="DL123" s="159"/>
      <c r="DM123" s="159"/>
      <c r="DN123" s="18"/>
      <c r="DO123" s="159"/>
      <c r="DP123" s="159"/>
      <c r="DQ123" s="159"/>
      <c r="DR123" s="159"/>
      <c r="DS123" s="159"/>
      <c r="DT123" s="159"/>
      <c r="DU123" s="159"/>
      <c r="DV123" s="159"/>
      <c r="DW123" s="159"/>
      <c r="DX123" s="159"/>
      <c r="DY123" s="159"/>
      <c r="DZ123" s="159"/>
      <c r="EA123" s="159"/>
      <c r="EB123" s="18"/>
      <c r="EC123" s="124"/>
      <c r="ED123" s="124"/>
      <c r="EE123" s="124"/>
      <c r="EF123" s="124"/>
      <c r="EG123" s="124"/>
      <c r="EH123" s="124"/>
      <c r="EI123" s="124"/>
      <c r="EJ123" s="124"/>
      <c r="EK123" s="159"/>
      <c r="EL123" s="18"/>
      <c r="EM123" s="124"/>
      <c r="EN123" s="124"/>
      <c r="EO123" s="18"/>
      <c r="EP123" s="124"/>
      <c r="EQ123" s="124"/>
      <c r="ER123" s="124"/>
      <c r="ES123" s="124"/>
      <c r="ET123" s="18"/>
      <c r="EU123" s="159"/>
      <c r="EV123" s="159"/>
      <c r="EW123" s="159"/>
      <c r="EX123" s="159"/>
      <c r="EY123" s="159"/>
      <c r="EZ123" s="159"/>
      <c r="FA123" s="159"/>
      <c r="FB123" s="18"/>
      <c r="FC123" s="159"/>
      <c r="FD123" s="159"/>
      <c r="FE123" s="159"/>
      <c r="FF123" s="159"/>
      <c r="FG123" s="159"/>
      <c r="FH123" s="159"/>
      <c r="FI123" s="159"/>
      <c r="FJ123" s="18"/>
      <c r="FK123" s="159"/>
      <c r="FL123" s="159"/>
      <c r="FM123" s="159"/>
      <c r="FN123" s="159"/>
      <c r="FO123" s="159"/>
      <c r="FP123" s="159"/>
      <c r="FQ123" s="159"/>
      <c r="FR123" s="159"/>
      <c r="FS123" s="159"/>
      <c r="FT123" s="159"/>
      <c r="FU123" s="18"/>
      <c r="FV123" s="159"/>
      <c r="FW123" s="159"/>
      <c r="FX123" s="159"/>
      <c r="FY123" s="159"/>
      <c r="FZ123" s="159"/>
      <c r="GA123" s="159"/>
      <c r="GB123" s="159"/>
      <c r="GC123" s="159"/>
      <c r="GD123" s="159"/>
      <c r="GE123" s="159"/>
      <c r="GF123" s="159"/>
      <c r="GG123" s="159"/>
      <c r="GH123" s="159"/>
      <c r="GI123" s="159"/>
      <c r="GJ123" s="159"/>
      <c r="GK123" s="159"/>
      <c r="GL123" s="159"/>
      <c r="GM123" s="159"/>
      <c r="GN123" s="159"/>
      <c r="GO123" s="172"/>
      <c r="GP123" s="159"/>
      <c r="GQ123" s="159"/>
      <c r="GR123" s="159"/>
      <c r="GS123" s="159"/>
      <c r="GT123" s="159"/>
      <c r="GU123" s="159"/>
      <c r="GV123" s="159"/>
      <c r="GW123" s="159"/>
      <c r="GX123" s="159"/>
      <c r="GY123" s="159"/>
      <c r="GZ123" s="159"/>
      <c r="HA123" s="159"/>
      <c r="HB123" s="159"/>
      <c r="HC123" s="159"/>
      <c r="HD123" s="159"/>
      <c r="HE123" s="159"/>
      <c r="HF123" s="159"/>
      <c r="HG123" s="159"/>
      <c r="HH123" s="159"/>
      <c r="HI123" s="159"/>
      <c r="HJ123" s="159"/>
      <c r="HK123" s="159"/>
      <c r="HL123" s="159"/>
      <c r="HM123" s="159"/>
      <c r="HN123" s="159"/>
      <c r="HO123" s="159"/>
      <c r="HP123" s="159"/>
      <c r="HQ123" s="159"/>
      <c r="HR123" s="189"/>
      <c r="HS123" s="197"/>
      <c r="HT123" s="172"/>
      <c r="HU123" s="159"/>
      <c r="HV123" s="159"/>
      <c r="HW123" s="172"/>
      <c r="HX123" s="159"/>
      <c r="HY123" s="159"/>
      <c r="HZ123" s="159"/>
      <c r="IA123" s="159"/>
      <c r="IB123" s="159"/>
      <c r="IC123" s="159"/>
      <c r="ID123" s="159"/>
      <c r="IE123" s="159"/>
      <c r="IF123" s="159"/>
      <c r="IG123" s="159"/>
      <c r="IH123" s="159"/>
      <c r="II123" s="159"/>
      <c r="IJ123" s="159"/>
      <c r="IK123" s="159"/>
      <c r="IL123" s="159"/>
      <c r="IM123" s="159"/>
      <c r="IN123" s="159"/>
      <c r="IO123" s="159"/>
      <c r="IP123" s="159"/>
      <c r="IQ123" s="159"/>
      <c r="IR123" s="159"/>
      <c r="IS123" s="159"/>
      <c r="IT123" s="159"/>
      <c r="IU123" s="159"/>
      <c r="IV123" s="159"/>
      <c r="IW123" s="159"/>
      <c r="IX123" s="159"/>
      <c r="IY123" s="159"/>
      <c r="IZ123" s="159"/>
      <c r="JA123" s="159"/>
      <c r="JB123" s="159"/>
      <c r="JC123" s="159"/>
      <c r="JD123" s="177"/>
      <c r="JE123" s="19"/>
      <c r="JF123" s="19"/>
      <c r="JG123" s="177"/>
      <c r="JH123" s="159"/>
      <c r="JI123" s="159"/>
      <c r="JJ123" s="159"/>
      <c r="JK123" s="177"/>
      <c r="JL123" s="159"/>
      <c r="JM123" s="159"/>
      <c r="JN123" s="159"/>
      <c r="JO123" s="159"/>
      <c r="JP123" s="159"/>
      <c r="JQ123" s="159"/>
      <c r="JR123" s="179"/>
      <c r="JS123" s="19"/>
      <c r="JT123" s="19"/>
      <c r="JU123" s="19"/>
      <c r="JV123" s="169">
        <f t="shared" si="5"/>
        <v>0</v>
      </c>
      <c r="JW123" s="18"/>
    </row>
    <row r="124" spans="1:283" x14ac:dyDescent="0.25">
      <c r="A124" s="55"/>
      <c r="B124" s="58"/>
      <c r="C124" s="55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04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18"/>
      <c r="JI124" s="18"/>
      <c r="JJ124" s="18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</row>
    <row r="125" spans="1:283" x14ac:dyDescent="0.25">
      <c r="A125" s="28" t="s">
        <v>214</v>
      </c>
      <c r="B125" s="58"/>
      <c r="C125" s="55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04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</row>
    <row r="126" spans="1:283" x14ac:dyDescent="0.25">
      <c r="A126" s="59"/>
      <c r="B126" s="358" t="s">
        <v>215</v>
      </c>
      <c r="C126" s="359"/>
      <c r="D126" s="47" t="s">
        <v>216</v>
      </c>
      <c r="E126" s="357" t="s">
        <v>217</v>
      </c>
      <c r="F126" s="357"/>
      <c r="G126" s="357"/>
      <c r="H126" s="357"/>
      <c r="I126" s="357"/>
      <c r="J126" s="357"/>
      <c r="K126" s="357"/>
      <c r="L126" s="357"/>
      <c r="M126" s="357"/>
      <c r="N126" s="357"/>
      <c r="O126" s="357"/>
      <c r="P126" s="357"/>
      <c r="Q126" s="357"/>
      <c r="R126" s="357"/>
      <c r="S126" s="357"/>
      <c r="T126" s="357"/>
      <c r="U126" s="357"/>
      <c r="V126" s="357"/>
      <c r="W126" s="357"/>
      <c r="X126" s="357"/>
      <c r="Y126" s="357"/>
      <c r="Z126" s="357"/>
      <c r="AA126" s="20"/>
      <c r="AB126" s="20"/>
      <c r="AC126" s="20"/>
      <c r="AD126" s="20"/>
      <c r="AE126" s="20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04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8"/>
      <c r="IY126" s="18"/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</row>
    <row r="127" spans="1:283" x14ac:dyDescent="0.25">
      <c r="A127" s="56"/>
      <c r="B127" s="72"/>
      <c r="C127" s="73"/>
      <c r="D127" s="47"/>
      <c r="E127" s="357"/>
      <c r="F127" s="357"/>
      <c r="G127" s="357"/>
      <c r="H127" s="357"/>
      <c r="I127" s="357"/>
      <c r="J127" s="357"/>
      <c r="K127" s="357"/>
      <c r="L127" s="357"/>
      <c r="M127" s="357"/>
      <c r="N127" s="357"/>
      <c r="O127" s="357"/>
      <c r="P127" s="357"/>
      <c r="Q127" s="357"/>
      <c r="R127" s="357"/>
      <c r="S127" s="357"/>
      <c r="T127" s="357"/>
      <c r="U127" s="357"/>
      <c r="V127" s="357"/>
      <c r="W127" s="357"/>
      <c r="X127" s="357"/>
      <c r="Y127" s="357"/>
      <c r="Z127" s="357"/>
      <c r="AA127" s="20"/>
      <c r="AB127" s="20"/>
      <c r="AC127" s="20"/>
      <c r="AD127" s="20"/>
      <c r="AE127" s="20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04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8"/>
      <c r="IE127" s="18"/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8"/>
      <c r="IY127" s="18"/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</row>
    <row r="128" spans="1:283" x14ac:dyDescent="0.25">
      <c r="A128" s="29"/>
      <c r="B128" s="351" t="s">
        <v>218</v>
      </c>
      <c r="C128" s="352"/>
      <c r="E128" s="357"/>
      <c r="F128" s="357"/>
      <c r="G128" s="357"/>
      <c r="H128" s="357"/>
      <c r="I128" s="357"/>
      <c r="J128" s="357"/>
      <c r="K128" s="357"/>
      <c r="L128" s="357"/>
      <c r="M128" s="357"/>
      <c r="N128" s="357"/>
      <c r="O128" s="357"/>
      <c r="P128" s="357"/>
      <c r="Q128" s="357"/>
      <c r="R128" s="357"/>
      <c r="S128" s="357"/>
      <c r="T128" s="357"/>
      <c r="U128" s="357"/>
      <c r="V128" s="357"/>
      <c r="W128" s="357"/>
      <c r="X128" s="357"/>
      <c r="Y128" s="357"/>
      <c r="Z128" s="357"/>
      <c r="AA128" s="20"/>
      <c r="AB128" s="20"/>
      <c r="AC128" s="20"/>
      <c r="AD128" s="20"/>
      <c r="AE128" s="20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04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8"/>
      <c r="IE128" s="18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8"/>
      <c r="IY128" s="18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</row>
    <row r="129" spans="1:77" x14ac:dyDescent="0.25">
      <c r="A129" s="21"/>
      <c r="B129" s="75"/>
      <c r="C129" s="76"/>
      <c r="D129" s="48" t="s">
        <v>219</v>
      </c>
      <c r="E129" s="364" t="s">
        <v>220</v>
      </c>
      <c r="F129" s="364"/>
      <c r="G129" s="364"/>
      <c r="H129" s="364"/>
      <c r="I129" s="364"/>
      <c r="J129" s="364"/>
      <c r="K129" s="364"/>
      <c r="L129" s="364"/>
      <c r="M129" s="364"/>
      <c r="N129" s="364"/>
      <c r="O129" s="364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AA129" s="20"/>
      <c r="AB129" s="20"/>
      <c r="AC129" s="20"/>
      <c r="AD129" s="20"/>
      <c r="AE129" s="20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04"/>
    </row>
    <row r="130" spans="1:77" x14ac:dyDescent="0.25">
      <c r="A130" s="60"/>
      <c r="B130" s="353" t="s">
        <v>221</v>
      </c>
      <c r="C130" s="351"/>
      <c r="D130" s="48" t="s">
        <v>222</v>
      </c>
      <c r="E130" s="74" t="s">
        <v>223</v>
      </c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AA130" s="20"/>
      <c r="AB130" s="20"/>
      <c r="AC130" s="20"/>
      <c r="AD130" s="20"/>
      <c r="AE130" s="20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04"/>
    </row>
    <row r="131" spans="1:77" x14ac:dyDescent="0.25">
      <c r="A131" s="56"/>
      <c r="B131" s="351"/>
      <c r="C131" s="352"/>
      <c r="D131" s="48" t="s">
        <v>224</v>
      </c>
      <c r="E131" s="74" t="s">
        <v>225</v>
      </c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AA131" s="20"/>
      <c r="AB131" s="20"/>
      <c r="AC131" s="20"/>
      <c r="AD131" s="20"/>
      <c r="AE131" s="20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04"/>
    </row>
    <row r="132" spans="1:77" x14ac:dyDescent="0.25">
      <c r="A132" s="61"/>
      <c r="B132" s="350" t="s">
        <v>226</v>
      </c>
      <c r="C132" s="350"/>
      <c r="D132" s="48" t="s">
        <v>227</v>
      </c>
      <c r="E132" s="74" t="s">
        <v>228</v>
      </c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04"/>
    </row>
    <row r="133" spans="1:77" x14ac:dyDescent="0.25">
      <c r="A133" s="56"/>
      <c r="B133" s="358"/>
      <c r="C133" s="360"/>
      <c r="D133" s="48" t="s">
        <v>229</v>
      </c>
      <c r="E133" s="74" t="s">
        <v>230</v>
      </c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04"/>
    </row>
    <row r="134" spans="1:77" x14ac:dyDescent="0.25">
      <c r="A134" s="62"/>
      <c r="B134" s="350" t="s">
        <v>231</v>
      </c>
      <c r="C134" s="350"/>
      <c r="D134" s="48" t="s">
        <v>232</v>
      </c>
      <c r="E134" s="74" t="s">
        <v>233</v>
      </c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04"/>
    </row>
    <row r="135" spans="1:77" x14ac:dyDescent="0.25">
      <c r="A135" s="56"/>
      <c r="B135" s="350"/>
      <c r="C135" s="350"/>
      <c r="D135" s="48" t="s">
        <v>234</v>
      </c>
      <c r="E135" s="74" t="s">
        <v>235</v>
      </c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04"/>
    </row>
    <row r="136" spans="1:77" x14ac:dyDescent="0.25">
      <c r="A136" s="56"/>
      <c r="B136" s="361"/>
      <c r="C136" s="362"/>
      <c r="D136" s="48" t="s">
        <v>236</v>
      </c>
      <c r="E136" s="74" t="s">
        <v>237</v>
      </c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04"/>
    </row>
    <row r="137" spans="1:77" x14ac:dyDescent="0.25">
      <c r="A137" s="63"/>
      <c r="B137" s="350" t="s">
        <v>238</v>
      </c>
      <c r="C137" s="350"/>
      <c r="D137" s="47" t="s">
        <v>239</v>
      </c>
      <c r="E137" s="365"/>
      <c r="F137" s="365"/>
      <c r="G137" s="365"/>
      <c r="H137" s="365"/>
      <c r="I137" s="365"/>
      <c r="J137" s="365"/>
      <c r="K137" s="365"/>
      <c r="L137" s="365"/>
      <c r="M137" s="365"/>
      <c r="N137" s="365"/>
      <c r="O137" s="365"/>
      <c r="P137" s="365"/>
      <c r="Q137" s="365"/>
      <c r="R137" s="365"/>
      <c r="S137" s="365"/>
      <c r="T137" s="365"/>
      <c r="U137" s="365"/>
      <c r="V137" s="365"/>
      <c r="W137" s="365"/>
      <c r="X137" s="365"/>
      <c r="Y137" s="365"/>
      <c r="Z137" s="365"/>
      <c r="AA137" s="20"/>
      <c r="AB137" s="20"/>
      <c r="AC137" s="20"/>
      <c r="AD137" s="20"/>
      <c r="AE137" s="20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04"/>
    </row>
    <row r="138" spans="1:77" x14ac:dyDescent="0.25">
      <c r="A138" s="56"/>
      <c r="B138" s="350"/>
      <c r="C138" s="350"/>
      <c r="D138" s="20"/>
      <c r="E138" s="365"/>
      <c r="F138" s="365"/>
      <c r="G138" s="365"/>
      <c r="H138" s="365"/>
      <c r="I138" s="365"/>
      <c r="J138" s="365"/>
      <c r="K138" s="365"/>
      <c r="L138" s="365"/>
      <c r="M138" s="365"/>
      <c r="N138" s="365"/>
      <c r="O138" s="365"/>
      <c r="P138" s="365"/>
      <c r="Q138" s="365"/>
      <c r="R138" s="365"/>
      <c r="S138" s="365"/>
      <c r="T138" s="365"/>
      <c r="U138" s="365"/>
      <c r="V138" s="365"/>
      <c r="W138" s="365"/>
      <c r="X138" s="365"/>
      <c r="Y138" s="365"/>
      <c r="Z138" s="365"/>
      <c r="AA138" s="20"/>
      <c r="AB138" s="20"/>
      <c r="AC138" s="20"/>
      <c r="AD138" s="20"/>
      <c r="AE138" s="20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04"/>
    </row>
    <row r="139" spans="1:77" x14ac:dyDescent="0.25">
      <c r="A139" s="64"/>
      <c r="B139" s="350" t="s">
        <v>240</v>
      </c>
      <c r="C139" s="350"/>
      <c r="D139" s="47" t="s">
        <v>241</v>
      </c>
      <c r="E139" s="65" t="s">
        <v>242</v>
      </c>
      <c r="F139" s="65"/>
      <c r="G139" s="65"/>
      <c r="H139" s="71"/>
      <c r="I139" s="71"/>
      <c r="J139" s="71"/>
      <c r="K139" s="71"/>
      <c r="L139" s="71"/>
      <c r="M139" s="71"/>
      <c r="N139" s="71"/>
      <c r="O139" s="71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04"/>
    </row>
    <row r="140" spans="1:77" x14ac:dyDescent="0.25">
      <c r="A140" s="56"/>
      <c r="B140" s="350"/>
      <c r="C140" s="350"/>
      <c r="D140" s="51"/>
      <c r="E140" s="41"/>
      <c r="F140" s="41"/>
      <c r="G140" s="41"/>
      <c r="H140" s="41"/>
      <c r="I140" s="41"/>
      <c r="J140" s="41"/>
      <c r="K140" s="41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04"/>
    </row>
    <row r="141" spans="1:77" x14ac:dyDescent="0.25">
      <c r="A141" s="66"/>
      <c r="B141" s="350" t="s">
        <v>243</v>
      </c>
      <c r="C141" s="350"/>
      <c r="D141" s="22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04"/>
    </row>
    <row r="142" spans="1:77" x14ac:dyDescent="0.25">
      <c r="A142" s="56"/>
      <c r="B142" s="350"/>
      <c r="C142" s="350"/>
      <c r="D142" s="22"/>
      <c r="E142" s="41"/>
      <c r="F142" s="41"/>
      <c r="G142" s="41"/>
      <c r="H142" s="41"/>
      <c r="I142" s="41"/>
      <c r="J142" s="41"/>
      <c r="K142" s="41"/>
      <c r="L142" s="22"/>
      <c r="M142" s="22"/>
      <c r="N142" s="22"/>
      <c r="O142" s="22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04"/>
    </row>
    <row r="143" spans="1:77" x14ac:dyDescent="0.25">
      <c r="A143" s="67"/>
      <c r="B143" s="350" t="s">
        <v>244</v>
      </c>
      <c r="C143" s="350"/>
      <c r="E143" s="41"/>
      <c r="F143" s="41"/>
      <c r="G143" s="41"/>
      <c r="H143" s="41"/>
      <c r="I143" s="41"/>
      <c r="J143" s="41"/>
      <c r="K143" s="41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04"/>
    </row>
    <row r="144" spans="1:77" x14ac:dyDescent="0.25">
      <c r="A144" s="208"/>
      <c r="B144" s="350"/>
      <c r="C144" s="350"/>
      <c r="E144" s="41"/>
      <c r="F144" s="41"/>
      <c r="G144" s="41"/>
      <c r="H144" s="41"/>
      <c r="I144" s="41"/>
      <c r="J144" s="41"/>
      <c r="K144" s="41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04"/>
    </row>
    <row r="145" spans="1:3" x14ac:dyDescent="0.25">
      <c r="A145" s="210"/>
      <c r="B145" s="350" t="s">
        <v>245</v>
      </c>
      <c r="C145" s="350"/>
    </row>
    <row r="146" spans="1:3" x14ac:dyDescent="0.25">
      <c r="B146" s="363"/>
      <c r="C146" s="363"/>
    </row>
    <row r="147" spans="1:3" x14ac:dyDescent="0.25">
      <c r="A147" s="209" t="s">
        <v>246</v>
      </c>
      <c r="B147" s="350" t="s">
        <v>247</v>
      </c>
      <c r="C147" s="350"/>
    </row>
  </sheetData>
  <sheetProtection algorithmName="SHA-512" hashValue="8t9ULlvTjbgYrMGcg5dLZXBTw1EF3YthmNsHXjFqZRRMDOU5pPQCDaxlJYf1Q+Kjt7wxanqKBdfaHME7/7IsbA==" saltValue="YIiW19C/7jB/2/x+Q8o0cQ==" spinCount="100000" sheet="1" objects="1" scenarios="1" selectLockedCells="1" selectUnlockedCells="1"/>
  <mergeCells count="1060">
    <mergeCell ref="CX109:CY110"/>
    <mergeCell ref="DA106:DD107"/>
    <mergeCell ref="DA109:DD109"/>
    <mergeCell ref="DA110:DD110"/>
    <mergeCell ref="CX112:CY112"/>
    <mergeCell ref="CX113:CY113"/>
    <mergeCell ref="CX100:CY100"/>
    <mergeCell ref="CX101:CY101"/>
    <mergeCell ref="CX97:CY98"/>
    <mergeCell ref="CX103:CY104"/>
    <mergeCell ref="CX106:CY106"/>
    <mergeCell ref="CX107:CY107"/>
    <mergeCell ref="EM97:EN98"/>
    <mergeCell ref="EM100:EN100"/>
    <mergeCell ref="EM101:EN101"/>
    <mergeCell ref="EM103:EN104"/>
    <mergeCell ref="EM106:EN106"/>
    <mergeCell ref="EM107:EN107"/>
    <mergeCell ref="EM109:EN110"/>
    <mergeCell ref="EM112:EN112"/>
    <mergeCell ref="EM113:EN113"/>
    <mergeCell ref="CM112:CO113"/>
    <mergeCell ref="CQ117:CR117"/>
    <mergeCell ref="CQ115:CR115"/>
    <mergeCell ref="CQ113:CR113"/>
    <mergeCell ref="CQ112:CR112"/>
    <mergeCell ref="CQ110:CR110"/>
    <mergeCell ref="CQ109:CR109"/>
    <mergeCell ref="CQ103:CR104"/>
    <mergeCell ref="CQ106:CR107"/>
    <mergeCell ref="D50:E50"/>
    <mergeCell ref="D51:E51"/>
    <mergeCell ref="D96:D117"/>
    <mergeCell ref="D94:E95"/>
    <mergeCell ref="D85:E85"/>
    <mergeCell ref="V94:W95"/>
    <mergeCell ref="X65:Y65"/>
    <mergeCell ref="X68:Y68"/>
    <mergeCell ref="R58:S58"/>
    <mergeCell ref="N66:O66"/>
    <mergeCell ref="N65:O65"/>
    <mergeCell ref="N62:O63"/>
    <mergeCell ref="N53:O54"/>
    <mergeCell ref="V66:W66"/>
    <mergeCell ref="X50:Y50"/>
    <mergeCell ref="G106:G107"/>
    <mergeCell ref="J78:K78"/>
    <mergeCell ref="H69:I69"/>
    <mergeCell ref="M97:M98"/>
    <mergeCell ref="M106:M107"/>
    <mergeCell ref="V62:W63"/>
    <mergeCell ref="X59:Y59"/>
    <mergeCell ref="D55:E55"/>
    <mergeCell ref="D119:E119"/>
    <mergeCell ref="D120:E120"/>
    <mergeCell ref="V119:W119"/>
    <mergeCell ref="V120:W120"/>
    <mergeCell ref="H85:I86"/>
    <mergeCell ref="H94:H95"/>
    <mergeCell ref="H103:H104"/>
    <mergeCell ref="I106:I107"/>
    <mergeCell ref="G103:G104"/>
    <mergeCell ref="J97:J98"/>
    <mergeCell ref="K97:K98"/>
    <mergeCell ref="J106:J107"/>
    <mergeCell ref="K106:K107"/>
    <mergeCell ref="G97:G98"/>
    <mergeCell ref="G100:G101"/>
    <mergeCell ref="N56:O57"/>
    <mergeCell ref="T56:U56"/>
    <mergeCell ref="R56:S56"/>
    <mergeCell ref="P88:Q89"/>
    <mergeCell ref="R88:S89"/>
    <mergeCell ref="T97:T98"/>
    <mergeCell ref="N94:O95"/>
    <mergeCell ref="P92:Q92"/>
    <mergeCell ref="P100:Q101"/>
    <mergeCell ref="N97:O98"/>
    <mergeCell ref="P82:Q83"/>
    <mergeCell ref="N100:O101"/>
    <mergeCell ref="N106:N107"/>
    <mergeCell ref="O106:O107"/>
    <mergeCell ref="N109:N110"/>
    <mergeCell ref="O109:O110"/>
    <mergeCell ref="D74:E74"/>
    <mergeCell ref="D89:E89"/>
    <mergeCell ref="J82:K83"/>
    <mergeCell ref="H60:I60"/>
    <mergeCell ref="F72:G72"/>
    <mergeCell ref="F61:G61"/>
    <mergeCell ref="J61:K61"/>
    <mergeCell ref="L58:M58"/>
    <mergeCell ref="J56:K57"/>
    <mergeCell ref="H65:I65"/>
    <mergeCell ref="L56:M56"/>
    <mergeCell ref="L57:M57"/>
    <mergeCell ref="H68:I68"/>
    <mergeCell ref="H72:I72"/>
    <mergeCell ref="F68:G68"/>
    <mergeCell ref="H62:I63"/>
    <mergeCell ref="H87:I87"/>
    <mergeCell ref="H81:I81"/>
    <mergeCell ref="H73:I74"/>
    <mergeCell ref="L61:M61"/>
    <mergeCell ref="D59:E59"/>
    <mergeCell ref="D60:E60"/>
    <mergeCell ref="D72:E72"/>
    <mergeCell ref="D76:E77"/>
    <mergeCell ref="F73:G73"/>
    <mergeCell ref="F69:G69"/>
    <mergeCell ref="H59:I59"/>
    <mergeCell ref="F66:G66"/>
    <mergeCell ref="F89:G89"/>
    <mergeCell ref="F88:G88"/>
    <mergeCell ref="F85:G86"/>
    <mergeCell ref="F80:G80"/>
    <mergeCell ref="BA106:BC107"/>
    <mergeCell ref="BA109:BC110"/>
    <mergeCell ref="Z106:AA106"/>
    <mergeCell ref="Z107:AA107"/>
    <mergeCell ref="V74:W74"/>
    <mergeCell ref="P106:P107"/>
    <mergeCell ref="P109:P110"/>
    <mergeCell ref="Y94:Y95"/>
    <mergeCell ref="D79:E80"/>
    <mergeCell ref="H82:I83"/>
    <mergeCell ref="H75:I75"/>
    <mergeCell ref="J62:K62"/>
    <mergeCell ref="J87:K87"/>
    <mergeCell ref="J73:K74"/>
    <mergeCell ref="N84:O84"/>
    <mergeCell ref="L79:M80"/>
    <mergeCell ref="L74:M74"/>
    <mergeCell ref="J72:K72"/>
    <mergeCell ref="N72:O72"/>
    <mergeCell ref="F74:G74"/>
    <mergeCell ref="F55:G55"/>
    <mergeCell ref="F53:G53"/>
    <mergeCell ref="H44:I45"/>
    <mergeCell ref="H46:I46"/>
    <mergeCell ref="F54:G54"/>
    <mergeCell ref="H40:I40"/>
    <mergeCell ref="N103:O104"/>
    <mergeCell ref="X51:Y51"/>
    <mergeCell ref="J59:K60"/>
    <mergeCell ref="L62:M63"/>
    <mergeCell ref="H53:I54"/>
    <mergeCell ref="F41:G41"/>
    <mergeCell ref="F42:G42"/>
    <mergeCell ref="F79:G79"/>
    <mergeCell ref="F59:G60"/>
    <mergeCell ref="H84:I84"/>
    <mergeCell ref="L109:L110"/>
    <mergeCell ref="L106:L107"/>
    <mergeCell ref="V57:W57"/>
    <mergeCell ref="R61:S61"/>
    <mergeCell ref="P62:Q63"/>
    <mergeCell ref="P103:Q104"/>
    <mergeCell ref="H57:I57"/>
    <mergeCell ref="H79:I79"/>
    <mergeCell ref="H80:I80"/>
    <mergeCell ref="N58:O58"/>
    <mergeCell ref="J88:K89"/>
    <mergeCell ref="L78:M78"/>
    <mergeCell ref="L65:M65"/>
    <mergeCell ref="L68:M68"/>
    <mergeCell ref="L66:M66"/>
    <mergeCell ref="J64:K64"/>
    <mergeCell ref="H61:I61"/>
    <mergeCell ref="H56:I56"/>
    <mergeCell ref="AN112:AU113"/>
    <mergeCell ref="BA115:BC115"/>
    <mergeCell ref="BA117:BC117"/>
    <mergeCell ref="P38:Q39"/>
    <mergeCell ref="AB50:AC50"/>
    <mergeCell ref="AB55:AC55"/>
    <mergeCell ref="AD75:AE75"/>
    <mergeCell ref="X73:Y73"/>
    <mergeCell ref="P31:Q31"/>
    <mergeCell ref="N40:O40"/>
    <mergeCell ref="P44:Q45"/>
    <mergeCell ref="BJ112:BM113"/>
    <mergeCell ref="BE112:BH113"/>
    <mergeCell ref="BA112:BC112"/>
    <mergeCell ref="T109:T110"/>
    <mergeCell ref="U109:U110"/>
    <mergeCell ref="BA113:BC113"/>
    <mergeCell ref="BJ109:BM110"/>
    <mergeCell ref="AG112:AL112"/>
    <mergeCell ref="AG113:AL113"/>
    <mergeCell ref="AD108:AE108"/>
    <mergeCell ref="AD111:AE111"/>
    <mergeCell ref="U112:U113"/>
    <mergeCell ref="T112:T113"/>
    <mergeCell ref="Y103:Y104"/>
    <mergeCell ref="Z109:AA109"/>
    <mergeCell ref="Z103:AA103"/>
    <mergeCell ref="Z104:AA104"/>
    <mergeCell ref="BJ103:BM103"/>
    <mergeCell ref="AG109:AL109"/>
    <mergeCell ref="JS6:JU6"/>
    <mergeCell ref="BA100:BC101"/>
    <mergeCell ref="P47:Q48"/>
    <mergeCell ref="P50:Q51"/>
    <mergeCell ref="P53:Q54"/>
    <mergeCell ref="P56:Q57"/>
    <mergeCell ref="P59:Q60"/>
    <mergeCell ref="P70:Q71"/>
    <mergeCell ref="P73:Q74"/>
    <mergeCell ref="P76:Q77"/>
    <mergeCell ref="P79:Q80"/>
    <mergeCell ref="R85:S85"/>
    <mergeCell ref="R86:S86"/>
    <mergeCell ref="V26:W27"/>
    <mergeCell ref="V29:W30"/>
    <mergeCell ref="V50:W51"/>
    <mergeCell ref="V88:W89"/>
    <mergeCell ref="P37:Q37"/>
    <mergeCell ref="T38:U38"/>
    <mergeCell ref="Z53:AA54"/>
    <mergeCell ref="Z68:AA68"/>
    <mergeCell ref="P78:Q78"/>
    <mergeCell ref="V85:W86"/>
    <mergeCell ref="P85:Q86"/>
    <mergeCell ref="R74:S74"/>
    <mergeCell ref="R73:S73"/>
    <mergeCell ref="X53:Y54"/>
    <mergeCell ref="V68:W68"/>
    <mergeCell ref="X56:Y56"/>
    <mergeCell ref="X57:Y57"/>
    <mergeCell ref="T53:U54"/>
    <mergeCell ref="V53:W54"/>
    <mergeCell ref="BV109:BW110"/>
    <mergeCell ref="BX109:BY110"/>
    <mergeCell ref="BX112:BY113"/>
    <mergeCell ref="N61:O61"/>
    <mergeCell ref="V87:W87"/>
    <mergeCell ref="V76:W76"/>
    <mergeCell ref="V77:W77"/>
    <mergeCell ref="J58:K58"/>
    <mergeCell ref="Y88:Y89"/>
    <mergeCell ref="Z88:AA89"/>
    <mergeCell ref="N85:O86"/>
    <mergeCell ref="Z94:AA95"/>
    <mergeCell ref="Z82:AA82"/>
    <mergeCell ref="Z83:AA83"/>
    <mergeCell ref="Z87:AA87"/>
    <mergeCell ref="X74:Y74"/>
    <mergeCell ref="X79:Y80"/>
    <mergeCell ref="X72:Y72"/>
    <mergeCell ref="X69:Y69"/>
    <mergeCell ref="AG110:AL110"/>
    <mergeCell ref="V70:W71"/>
    <mergeCell ref="Z71:AA71"/>
    <mergeCell ref="R75:S75"/>
    <mergeCell ref="Z110:AA110"/>
    <mergeCell ref="Z113:AA113"/>
    <mergeCell ref="M103:M104"/>
    <mergeCell ref="L77:M77"/>
    <mergeCell ref="Z66:AA66"/>
    <mergeCell ref="U103:U104"/>
    <mergeCell ref="J76:K77"/>
    <mergeCell ref="P87:Q87"/>
    <mergeCell ref="J63:K63"/>
    <mergeCell ref="L45:M45"/>
    <mergeCell ref="N50:O51"/>
    <mergeCell ref="N49:O49"/>
    <mergeCell ref="H52:I52"/>
    <mergeCell ref="H50:I51"/>
    <mergeCell ref="D40:E40"/>
    <mergeCell ref="F76:G77"/>
    <mergeCell ref="F62:G63"/>
    <mergeCell ref="D62:E63"/>
    <mergeCell ref="D70:E71"/>
    <mergeCell ref="D86:E86"/>
    <mergeCell ref="D88:E88"/>
    <mergeCell ref="F65:G65"/>
    <mergeCell ref="F64:G64"/>
    <mergeCell ref="H66:I66"/>
    <mergeCell ref="J65:K65"/>
    <mergeCell ref="J66:K66"/>
    <mergeCell ref="L50:M50"/>
    <mergeCell ref="L51:M51"/>
    <mergeCell ref="L52:M52"/>
    <mergeCell ref="F70:G71"/>
    <mergeCell ref="H64:I64"/>
    <mergeCell ref="H70:I71"/>
    <mergeCell ref="J69:K69"/>
    <mergeCell ref="F56:G57"/>
    <mergeCell ref="F58:G58"/>
    <mergeCell ref="H58:I58"/>
    <mergeCell ref="N88:O89"/>
    <mergeCell ref="L84:M84"/>
    <mergeCell ref="J68:K68"/>
    <mergeCell ref="J70:K71"/>
    <mergeCell ref="F40:G40"/>
    <mergeCell ref="V64:W64"/>
    <mergeCell ref="V59:W60"/>
    <mergeCell ref="X60:Y60"/>
    <mergeCell ref="Z69:AA69"/>
    <mergeCell ref="L38:M38"/>
    <mergeCell ref="J31:K31"/>
    <mergeCell ref="J28:K28"/>
    <mergeCell ref="P49:Q49"/>
    <mergeCell ref="P41:Q42"/>
    <mergeCell ref="P46:Q46"/>
    <mergeCell ref="P43:Q43"/>
    <mergeCell ref="J41:K42"/>
    <mergeCell ref="J44:K45"/>
    <mergeCell ref="N46:O46"/>
    <mergeCell ref="L40:M40"/>
    <mergeCell ref="P25:Q25"/>
    <mergeCell ref="P29:Q30"/>
    <mergeCell ref="P32:Q33"/>
    <mergeCell ref="N31:O31"/>
    <mergeCell ref="N25:O25"/>
    <mergeCell ref="L28:M28"/>
    <mergeCell ref="J47:K48"/>
    <mergeCell ref="L48:M48"/>
    <mergeCell ref="L47:M47"/>
    <mergeCell ref="L44:M44"/>
    <mergeCell ref="L32:M33"/>
    <mergeCell ref="L46:M46"/>
    <mergeCell ref="L41:M42"/>
    <mergeCell ref="J40:K40"/>
    <mergeCell ref="J43:K43"/>
    <mergeCell ref="N41:O42"/>
    <mergeCell ref="L43:M43"/>
    <mergeCell ref="N43:O43"/>
    <mergeCell ref="L49:M49"/>
    <mergeCell ref="L37:M37"/>
    <mergeCell ref="N34:O34"/>
    <mergeCell ref="AD105:AE105"/>
    <mergeCell ref="U106:U107"/>
    <mergeCell ref="R24:S24"/>
    <mergeCell ref="R26:S26"/>
    <mergeCell ref="R39:S39"/>
    <mergeCell ref="R38:S38"/>
    <mergeCell ref="R29:S29"/>
    <mergeCell ref="P28:Q28"/>
    <mergeCell ref="X48:Y48"/>
    <mergeCell ref="X41:Y42"/>
    <mergeCell ref="T41:U42"/>
    <mergeCell ref="X66:Y66"/>
    <mergeCell ref="X62:Y63"/>
    <mergeCell ref="R52:S52"/>
    <mergeCell ref="T50:U51"/>
    <mergeCell ref="V58:W58"/>
    <mergeCell ref="R59:S59"/>
    <mergeCell ref="X61:Y61"/>
    <mergeCell ref="V61:W61"/>
    <mergeCell ref="AD52:AE52"/>
    <mergeCell ref="R77:S77"/>
    <mergeCell ref="P66:Q66"/>
    <mergeCell ref="Z72:AA72"/>
    <mergeCell ref="V36:W36"/>
    <mergeCell ref="V35:W35"/>
    <mergeCell ref="X29:Y29"/>
    <mergeCell ref="V48:W48"/>
    <mergeCell ref="AD81:AE81"/>
    <mergeCell ref="V72:W72"/>
    <mergeCell ref="V69:W69"/>
    <mergeCell ref="T70:U71"/>
    <mergeCell ref="Z47:AA48"/>
    <mergeCell ref="Z75:AA75"/>
    <mergeCell ref="X77:Y77"/>
    <mergeCell ref="Z62:AA62"/>
    <mergeCell ref="AD61:AE61"/>
    <mergeCell ref="AB37:AC37"/>
    <mergeCell ref="AD28:AE28"/>
    <mergeCell ref="AB29:AC30"/>
    <mergeCell ref="Z56:AA57"/>
    <mergeCell ref="AD57:AE57"/>
    <mergeCell ref="Z59:AA60"/>
    <mergeCell ref="AB53:AC54"/>
    <mergeCell ref="AB56:AC57"/>
    <mergeCell ref="Z52:AA52"/>
    <mergeCell ref="AD56:AE56"/>
    <mergeCell ref="AB51:AC51"/>
    <mergeCell ref="AD41:AE41"/>
    <mergeCell ref="AD42:AE42"/>
    <mergeCell ref="AD47:AE48"/>
    <mergeCell ref="AB41:AC42"/>
    <mergeCell ref="AD31:AE31"/>
    <mergeCell ref="Z35:AA35"/>
    <mergeCell ref="AD43:AE43"/>
    <mergeCell ref="AB35:AC35"/>
    <mergeCell ref="AB40:AC40"/>
    <mergeCell ref="Z43:AA43"/>
    <mergeCell ref="Z36:AA36"/>
    <mergeCell ref="Z55:AA55"/>
    <mergeCell ref="Z44:AA45"/>
    <mergeCell ref="V10:W10"/>
    <mergeCell ref="V9:W9"/>
    <mergeCell ref="AB47:AC48"/>
    <mergeCell ref="AB44:AC45"/>
    <mergeCell ref="Z29:AA30"/>
    <mergeCell ref="AD22:AE22"/>
    <mergeCell ref="BO6:BT6"/>
    <mergeCell ref="V31:W31"/>
    <mergeCell ref="V32:W32"/>
    <mergeCell ref="T39:U39"/>
    <mergeCell ref="X35:Y35"/>
    <mergeCell ref="X32:Y32"/>
    <mergeCell ref="AB38:AC39"/>
    <mergeCell ref="AB24:AC24"/>
    <mergeCell ref="T29:U30"/>
    <mergeCell ref="T37:U37"/>
    <mergeCell ref="AB7:AC7"/>
    <mergeCell ref="Z8:AA8"/>
    <mergeCell ref="Z9:AA9"/>
    <mergeCell ref="Z10:AA10"/>
    <mergeCell ref="AB27:AC27"/>
    <mergeCell ref="Z13:AA13"/>
    <mergeCell ref="Z28:AA28"/>
    <mergeCell ref="AB36:AC36"/>
    <mergeCell ref="Z38:AA39"/>
    <mergeCell ref="T32:U33"/>
    <mergeCell ref="T31:U31"/>
    <mergeCell ref="V33:W33"/>
    <mergeCell ref="V22:W22"/>
    <mergeCell ref="AB17:AC18"/>
    <mergeCell ref="V12:W12"/>
    <mergeCell ref="V24:W24"/>
    <mergeCell ref="EM6:EN6"/>
    <mergeCell ref="CX6:CY6"/>
    <mergeCell ref="AW6:AY6"/>
    <mergeCell ref="BA6:BC6"/>
    <mergeCell ref="BE6:BH6"/>
    <mergeCell ref="CQ6:CR6"/>
    <mergeCell ref="DF6:DM6"/>
    <mergeCell ref="DO6:EA6"/>
    <mergeCell ref="DA6:DD6"/>
    <mergeCell ref="BJ6:BM6"/>
    <mergeCell ref="CA6:CK6"/>
    <mergeCell ref="CM6:CO6"/>
    <mergeCell ref="BV6:BY6"/>
    <mergeCell ref="X12:Y12"/>
    <mergeCell ref="X20:Y21"/>
    <mergeCell ref="Z19:AA19"/>
    <mergeCell ref="X7:Y7"/>
    <mergeCell ref="AB20:AC21"/>
    <mergeCell ref="X11:Y11"/>
    <mergeCell ref="Z20:AA21"/>
    <mergeCell ref="X8:Y8"/>
    <mergeCell ref="Z11:AA11"/>
    <mergeCell ref="X10:Y10"/>
    <mergeCell ref="AD18:AE18"/>
    <mergeCell ref="AB75:AC75"/>
    <mergeCell ref="AD82:AE82"/>
    <mergeCell ref="AD83:AE83"/>
    <mergeCell ref="AD79:AE79"/>
    <mergeCell ref="AD80:AE80"/>
    <mergeCell ref="AD34:AE34"/>
    <mergeCell ref="AD36:AE36"/>
    <mergeCell ref="AD37:AE37"/>
    <mergeCell ref="AD40:AE40"/>
    <mergeCell ref="AB64:AC64"/>
    <mergeCell ref="AB61:AC61"/>
    <mergeCell ref="AB58:AC58"/>
    <mergeCell ref="AD23:AE23"/>
    <mergeCell ref="AD88:AE89"/>
    <mergeCell ref="AD45:AE45"/>
    <mergeCell ref="AD50:AE51"/>
    <mergeCell ref="AD53:AE54"/>
    <mergeCell ref="AD55:AE55"/>
    <mergeCell ref="AD25:AE25"/>
    <mergeCell ref="AD24:AE24"/>
    <mergeCell ref="AB52:AC52"/>
    <mergeCell ref="AB85:AC86"/>
    <mergeCell ref="AD38:AE39"/>
    <mergeCell ref="AB26:AC26"/>
    <mergeCell ref="AB33:AC33"/>
    <mergeCell ref="AB32:AC32"/>
    <mergeCell ref="AB43:AC43"/>
    <mergeCell ref="AB19:AC19"/>
    <mergeCell ref="BA104:BC104"/>
    <mergeCell ref="Z58:AA58"/>
    <mergeCell ref="Z40:AA40"/>
    <mergeCell ref="Z37:AA37"/>
    <mergeCell ref="AB70:AC71"/>
    <mergeCell ref="AB72:AC72"/>
    <mergeCell ref="AB23:AC23"/>
    <mergeCell ref="Z32:AA33"/>
    <mergeCell ref="AB31:AC31"/>
    <mergeCell ref="Z23:AA24"/>
    <mergeCell ref="AB28:AC28"/>
    <mergeCell ref="AD46:AE46"/>
    <mergeCell ref="AN6:AU6"/>
    <mergeCell ref="AG6:AL6"/>
    <mergeCell ref="AD6:AE6"/>
    <mergeCell ref="AD7:AE7"/>
    <mergeCell ref="AD8:AE8"/>
    <mergeCell ref="AD9:AE9"/>
    <mergeCell ref="AD10:AE10"/>
    <mergeCell ref="AD11:AE11"/>
    <mergeCell ref="AD19:AE19"/>
    <mergeCell ref="AD20:AE21"/>
    <mergeCell ref="AD29:AE30"/>
    <mergeCell ref="AD32:AE33"/>
    <mergeCell ref="AD12:AE12"/>
    <mergeCell ref="AD13:AE13"/>
    <mergeCell ref="AD26:AE26"/>
    <mergeCell ref="AD27:AE27"/>
    <mergeCell ref="AD44:AE44"/>
    <mergeCell ref="AD67:AE67"/>
    <mergeCell ref="AD16:AE16"/>
    <mergeCell ref="AD17:AE17"/>
    <mergeCell ref="AC100:AC101"/>
    <mergeCell ref="AC97:AC98"/>
    <mergeCell ref="Z84:AA84"/>
    <mergeCell ref="BJ104:BM104"/>
    <mergeCell ref="CQ100:CR101"/>
    <mergeCell ref="BV106:BW106"/>
    <mergeCell ref="BX106:BY106"/>
    <mergeCell ref="Z76:AA77"/>
    <mergeCell ref="Z81:AA81"/>
    <mergeCell ref="Z97:AA98"/>
    <mergeCell ref="Z85:AA86"/>
    <mergeCell ref="AD78:AE78"/>
    <mergeCell ref="AD84:AE84"/>
    <mergeCell ref="BV107:BW107"/>
    <mergeCell ref="BX107:BY107"/>
    <mergeCell ref="AG106:AL107"/>
    <mergeCell ref="Z100:AA101"/>
    <mergeCell ref="AB76:AC76"/>
    <mergeCell ref="AB77:AC77"/>
    <mergeCell ref="BJ100:BM101"/>
    <mergeCell ref="BA103:BC103"/>
    <mergeCell ref="BJ106:BM107"/>
    <mergeCell ref="AD92:AE92"/>
    <mergeCell ref="AD94:AE95"/>
    <mergeCell ref="AC94:AC95"/>
    <mergeCell ref="AB88:AC89"/>
    <mergeCell ref="AE97:AE98"/>
    <mergeCell ref="AB84:AC84"/>
    <mergeCell ref="AD87:AE87"/>
    <mergeCell ref="AD90:AE90"/>
    <mergeCell ref="AB78:AC78"/>
    <mergeCell ref="AC103:AC104"/>
    <mergeCell ref="AD69:AE69"/>
    <mergeCell ref="AD72:AE72"/>
    <mergeCell ref="AD59:AE59"/>
    <mergeCell ref="AD60:AE60"/>
    <mergeCell ref="AB69:AC69"/>
    <mergeCell ref="AB59:AC59"/>
    <mergeCell ref="AB68:AC68"/>
    <mergeCell ref="AB65:AC65"/>
    <mergeCell ref="AB66:AC66"/>
    <mergeCell ref="AB60:AC60"/>
    <mergeCell ref="AB62:AC63"/>
    <mergeCell ref="AD62:AE63"/>
    <mergeCell ref="AD70:AE71"/>
    <mergeCell ref="AD73:AE74"/>
    <mergeCell ref="AD76:AE77"/>
    <mergeCell ref="AD64:AE64"/>
    <mergeCell ref="AD65:AE65"/>
    <mergeCell ref="AD66:AE66"/>
    <mergeCell ref="AD68:AE68"/>
    <mergeCell ref="R65:S65"/>
    <mergeCell ref="R66:S66"/>
    <mergeCell ref="JW14:JW120"/>
    <mergeCell ref="R31:S31"/>
    <mergeCell ref="R23:S23"/>
    <mergeCell ref="R28:S28"/>
    <mergeCell ref="R40:S40"/>
    <mergeCell ref="R43:S43"/>
    <mergeCell ref="X36:Y36"/>
    <mergeCell ref="X37:Y37"/>
    <mergeCell ref="X43:Y43"/>
    <mergeCell ref="R44:S44"/>
    <mergeCell ref="AB34:AC34"/>
    <mergeCell ref="V37:W37"/>
    <mergeCell ref="X47:Y47"/>
    <mergeCell ref="V65:W65"/>
    <mergeCell ref="R46:S46"/>
    <mergeCell ref="V47:W47"/>
    <mergeCell ref="T23:U24"/>
    <mergeCell ref="R27:S27"/>
    <mergeCell ref="V41:W42"/>
    <mergeCell ref="T20:U21"/>
    <mergeCell ref="X40:Y40"/>
    <mergeCell ref="T45:U45"/>
    <mergeCell ref="X18:Y18"/>
    <mergeCell ref="V19:W19"/>
    <mergeCell ref="R47:S48"/>
    <mergeCell ref="T59:U60"/>
    <mergeCell ref="R60:S60"/>
    <mergeCell ref="BV113:BW113"/>
    <mergeCell ref="Z41:AA42"/>
    <mergeCell ref="AE103:AE104"/>
    <mergeCell ref="B147:C147"/>
    <mergeCell ref="F84:G84"/>
    <mergeCell ref="F75:G75"/>
    <mergeCell ref="B132:C132"/>
    <mergeCell ref="B137:C137"/>
    <mergeCell ref="B126:C126"/>
    <mergeCell ref="B133:C133"/>
    <mergeCell ref="B140:C140"/>
    <mergeCell ref="B141:C141"/>
    <mergeCell ref="B142:C142"/>
    <mergeCell ref="B143:C143"/>
    <mergeCell ref="B136:C136"/>
    <mergeCell ref="B144:C144"/>
    <mergeCell ref="B146:C146"/>
    <mergeCell ref="B145:C145"/>
    <mergeCell ref="B135:C135"/>
    <mergeCell ref="B134:C134"/>
    <mergeCell ref="E129:O129"/>
    <mergeCell ref="E137:Z138"/>
    <mergeCell ref="B131:C131"/>
    <mergeCell ref="L97:L98"/>
    <mergeCell ref="N87:O87"/>
    <mergeCell ref="N81:O81"/>
    <mergeCell ref="P81:Q81"/>
    <mergeCell ref="Y100:Y101"/>
    <mergeCell ref="U100:U101"/>
    <mergeCell ref="I94:I95"/>
    <mergeCell ref="M109:M110"/>
    <mergeCell ref="H76:I77"/>
    <mergeCell ref="N76:O77"/>
    <mergeCell ref="P75:Q75"/>
    <mergeCell ref="N82:O83"/>
    <mergeCell ref="B139:C139"/>
    <mergeCell ref="B138:C138"/>
    <mergeCell ref="S100:S101"/>
    <mergeCell ref="B128:C128"/>
    <mergeCell ref="B130:C130"/>
    <mergeCell ref="S94:S95"/>
    <mergeCell ref="J81:K81"/>
    <mergeCell ref="X94:X95"/>
    <mergeCell ref="J94:K95"/>
    <mergeCell ref="L75:M75"/>
    <mergeCell ref="P97:Q98"/>
    <mergeCell ref="S97:S98"/>
    <mergeCell ref="M94:M95"/>
    <mergeCell ref="P84:Q84"/>
    <mergeCell ref="J85:K86"/>
    <mergeCell ref="G94:G95"/>
    <mergeCell ref="L85:M85"/>
    <mergeCell ref="S103:S104"/>
    <mergeCell ref="V84:W84"/>
    <mergeCell ref="R100:R101"/>
    <mergeCell ref="V96:V117"/>
    <mergeCell ref="J79:K80"/>
    <mergeCell ref="F78:G78"/>
    <mergeCell ref="H78:I78"/>
    <mergeCell ref="N79:O80"/>
    <mergeCell ref="L86:M86"/>
    <mergeCell ref="J75:K75"/>
    <mergeCell ref="P94:Q95"/>
    <mergeCell ref="E126:Z128"/>
    <mergeCell ref="Y106:Y107"/>
    <mergeCell ref="Y97:Y98"/>
    <mergeCell ref="J84:K84"/>
    <mergeCell ref="R12:S12"/>
    <mergeCell ref="P22:Q22"/>
    <mergeCell ref="Z12:AA12"/>
    <mergeCell ref="V17:W17"/>
    <mergeCell ref="X13:Y13"/>
    <mergeCell ref="P20:Q21"/>
    <mergeCell ref="R19:S19"/>
    <mergeCell ref="R17:S18"/>
    <mergeCell ref="R13:S13"/>
    <mergeCell ref="R20:S21"/>
    <mergeCell ref="T17:U18"/>
    <mergeCell ref="V18:W18"/>
    <mergeCell ref="T22:U22"/>
    <mergeCell ref="X17:Y17"/>
    <mergeCell ref="P19:Q19"/>
    <mergeCell ref="P40:Q40"/>
    <mergeCell ref="R37:S37"/>
    <mergeCell ref="R34:S34"/>
    <mergeCell ref="R35:S35"/>
    <mergeCell ref="R36:S36"/>
    <mergeCell ref="Z17:AA17"/>
    <mergeCell ref="X34:Y34"/>
    <mergeCell ref="Z25:AA25"/>
    <mergeCell ref="X23:Y23"/>
    <mergeCell ref="Z31:AA31"/>
    <mergeCell ref="X33:Y33"/>
    <mergeCell ref="Z26:AA27"/>
    <mergeCell ref="T34:U34"/>
    <mergeCell ref="V38:W39"/>
    <mergeCell ref="X28:Y28"/>
    <mergeCell ref="V13:W13"/>
    <mergeCell ref="P35:Q36"/>
    <mergeCell ref="P58:Q58"/>
    <mergeCell ref="V43:W43"/>
    <mergeCell ref="R50:S50"/>
    <mergeCell ref="T57:U57"/>
    <mergeCell ref="T35:U35"/>
    <mergeCell ref="T25:U25"/>
    <mergeCell ref="V25:W25"/>
    <mergeCell ref="X25:Y25"/>
    <mergeCell ref="T26:U27"/>
    <mergeCell ref="T28:U28"/>
    <mergeCell ref="X30:Y30"/>
    <mergeCell ref="V28:W28"/>
    <mergeCell ref="R30:S30"/>
    <mergeCell ref="V23:W23"/>
    <mergeCell ref="V56:W56"/>
    <mergeCell ref="T43:U43"/>
    <mergeCell ref="T47:U48"/>
    <mergeCell ref="T40:U40"/>
    <mergeCell ref="T44:U44"/>
    <mergeCell ref="T36:U36"/>
    <mergeCell ref="X24:Y24"/>
    <mergeCell ref="X26:Y27"/>
    <mergeCell ref="P23:Q24"/>
    <mergeCell ref="R32:S33"/>
    <mergeCell ref="R51:S51"/>
    <mergeCell ref="R49:S49"/>
    <mergeCell ref="V44:W45"/>
    <mergeCell ref="X44:Y45"/>
    <mergeCell ref="X58:Y58"/>
    <mergeCell ref="P34:Q34"/>
    <mergeCell ref="X38:Y38"/>
    <mergeCell ref="R45:S45"/>
    <mergeCell ref="V40:W40"/>
    <mergeCell ref="X39:Y39"/>
    <mergeCell ref="A1:AB1"/>
    <mergeCell ref="A2:C2"/>
    <mergeCell ref="A3:C3"/>
    <mergeCell ref="A4:C4"/>
    <mergeCell ref="P9:Q9"/>
    <mergeCell ref="R10:S10"/>
    <mergeCell ref="R11:S11"/>
    <mergeCell ref="N6:O6"/>
    <mergeCell ref="J6:K6"/>
    <mergeCell ref="Z6:AA6"/>
    <mergeCell ref="L6:M6"/>
    <mergeCell ref="V7:W7"/>
    <mergeCell ref="T6:U6"/>
    <mergeCell ref="R6:S6"/>
    <mergeCell ref="P6:Q6"/>
    <mergeCell ref="R7:S7"/>
    <mergeCell ref="Z7:AA7"/>
    <mergeCell ref="N7:O7"/>
    <mergeCell ref="AB10:AC10"/>
    <mergeCell ref="AB11:AC11"/>
    <mergeCell ref="L8:M8"/>
    <mergeCell ref="J11:K11"/>
    <mergeCell ref="D6:E6"/>
    <mergeCell ref="H7:I7"/>
    <mergeCell ref="R41:S42"/>
    <mergeCell ref="V34:W34"/>
    <mergeCell ref="V20:W21"/>
    <mergeCell ref="F8:G8"/>
    <mergeCell ref="F9:G9"/>
    <mergeCell ref="P7:Q7"/>
    <mergeCell ref="J7:K7"/>
    <mergeCell ref="N8:O8"/>
    <mergeCell ref="N9:O9"/>
    <mergeCell ref="J8:K8"/>
    <mergeCell ref="F6:G6"/>
    <mergeCell ref="F13:G13"/>
    <mergeCell ref="F10:G10"/>
    <mergeCell ref="F11:G11"/>
    <mergeCell ref="J13:K13"/>
    <mergeCell ref="P13:Q13"/>
    <mergeCell ref="H11:I11"/>
    <mergeCell ref="L11:M11"/>
    <mergeCell ref="N11:O11"/>
    <mergeCell ref="L17:M18"/>
    <mergeCell ref="J17:K17"/>
    <mergeCell ref="J18:K18"/>
    <mergeCell ref="H16:I16"/>
    <mergeCell ref="J10:K10"/>
    <mergeCell ref="J19:K19"/>
    <mergeCell ref="L19:M19"/>
    <mergeCell ref="L12:M12"/>
    <mergeCell ref="N13:O13"/>
    <mergeCell ref="H8:I8"/>
    <mergeCell ref="H12:I12"/>
    <mergeCell ref="N10:O10"/>
    <mergeCell ref="J20:K21"/>
    <mergeCell ref="N20:O21"/>
    <mergeCell ref="N17:O18"/>
    <mergeCell ref="N19:O19"/>
    <mergeCell ref="N22:O22"/>
    <mergeCell ref="P17:Q18"/>
    <mergeCell ref="V6:W6"/>
    <mergeCell ref="X6:Y6"/>
    <mergeCell ref="P11:Q11"/>
    <mergeCell ref="R9:S9"/>
    <mergeCell ref="L7:M7"/>
    <mergeCell ref="V11:W11"/>
    <mergeCell ref="H6:I6"/>
    <mergeCell ref="J12:K12"/>
    <mergeCell ref="L13:M13"/>
    <mergeCell ref="P12:Q12"/>
    <mergeCell ref="P10:Q10"/>
    <mergeCell ref="X19:Y19"/>
    <mergeCell ref="T8:U8"/>
    <mergeCell ref="T9:U9"/>
    <mergeCell ref="X9:Y9"/>
    <mergeCell ref="V8:W8"/>
    <mergeCell ref="X22:Y22"/>
    <mergeCell ref="D24:E24"/>
    <mergeCell ref="D29:E29"/>
    <mergeCell ref="R8:S8"/>
    <mergeCell ref="Z18:AA18"/>
    <mergeCell ref="AB12:AC12"/>
    <mergeCell ref="AB13:AC13"/>
    <mergeCell ref="H18:I18"/>
    <mergeCell ref="F20:G21"/>
    <mergeCell ref="F12:G12"/>
    <mergeCell ref="D30:E30"/>
    <mergeCell ref="D22:E22"/>
    <mergeCell ref="F23:G23"/>
    <mergeCell ref="F22:G22"/>
    <mergeCell ref="H29:I30"/>
    <mergeCell ref="F7:G7"/>
    <mergeCell ref="L10:M10"/>
    <mergeCell ref="P8:Q8"/>
    <mergeCell ref="J9:K9"/>
    <mergeCell ref="H10:I10"/>
    <mergeCell ref="L9:M9"/>
    <mergeCell ref="H9:I9"/>
    <mergeCell ref="N12:O12"/>
    <mergeCell ref="D8:E8"/>
    <mergeCell ref="H13:I13"/>
    <mergeCell ref="D9:E9"/>
    <mergeCell ref="D18:E18"/>
    <mergeCell ref="F17:G17"/>
    <mergeCell ref="F18:G18"/>
    <mergeCell ref="F19:G19"/>
    <mergeCell ref="H20:I21"/>
    <mergeCell ref="D20:E21"/>
    <mergeCell ref="H19:I19"/>
    <mergeCell ref="J25:K25"/>
    <mergeCell ref="H32:I32"/>
    <mergeCell ref="F35:G35"/>
    <mergeCell ref="F34:G34"/>
    <mergeCell ref="H34:I34"/>
    <mergeCell ref="F36:G36"/>
    <mergeCell ref="D33:E33"/>
    <mergeCell ref="F29:G30"/>
    <mergeCell ref="H31:I31"/>
    <mergeCell ref="F31:G31"/>
    <mergeCell ref="H26:I27"/>
    <mergeCell ref="H28:I28"/>
    <mergeCell ref="F33:G33"/>
    <mergeCell ref="L26:M26"/>
    <mergeCell ref="L31:M31"/>
    <mergeCell ref="N29:O30"/>
    <mergeCell ref="N32:O33"/>
    <mergeCell ref="F26:G26"/>
    <mergeCell ref="F27:G27"/>
    <mergeCell ref="D36:E36"/>
    <mergeCell ref="J35:K36"/>
    <mergeCell ref="H22:I22"/>
    <mergeCell ref="D26:E27"/>
    <mergeCell ref="H24:I24"/>
    <mergeCell ref="H17:I17"/>
    <mergeCell ref="F24:G24"/>
    <mergeCell ref="F28:G28"/>
    <mergeCell ref="D35:E35"/>
    <mergeCell ref="H25:I25"/>
    <mergeCell ref="F25:G25"/>
    <mergeCell ref="D25:E25"/>
    <mergeCell ref="H33:I33"/>
    <mergeCell ref="L24:M24"/>
    <mergeCell ref="N38:O39"/>
    <mergeCell ref="N37:O37"/>
    <mergeCell ref="J34:K34"/>
    <mergeCell ref="L36:M36"/>
    <mergeCell ref="L34:M34"/>
    <mergeCell ref="L30:M30"/>
    <mergeCell ref="L29:M29"/>
    <mergeCell ref="L35:M35"/>
    <mergeCell ref="L20:M21"/>
    <mergeCell ref="J22:K22"/>
    <mergeCell ref="J23:K24"/>
    <mergeCell ref="L23:M23"/>
    <mergeCell ref="N26:O27"/>
    <mergeCell ref="N35:O36"/>
    <mergeCell ref="N28:O28"/>
    <mergeCell ref="N23:O24"/>
    <mergeCell ref="J26:K27"/>
    <mergeCell ref="J29:K30"/>
    <mergeCell ref="J32:K33"/>
    <mergeCell ref="L27:M27"/>
    <mergeCell ref="H23:I23"/>
    <mergeCell ref="S106:S107"/>
    <mergeCell ref="P65:Q65"/>
    <mergeCell ref="P64:Q64"/>
    <mergeCell ref="N92:O92"/>
    <mergeCell ref="M100:M101"/>
    <mergeCell ref="L70:M71"/>
    <mergeCell ref="T73:U74"/>
    <mergeCell ref="D41:E42"/>
    <mergeCell ref="N68:O68"/>
    <mergeCell ref="N70:O71"/>
    <mergeCell ref="N73:O74"/>
    <mergeCell ref="L73:M73"/>
    <mergeCell ref="R62:S63"/>
    <mergeCell ref="T85:U85"/>
    <mergeCell ref="D43:E43"/>
    <mergeCell ref="F45:G45"/>
    <mergeCell ref="J46:K46"/>
    <mergeCell ref="L69:M69"/>
    <mergeCell ref="N78:O78"/>
    <mergeCell ref="R78:S78"/>
    <mergeCell ref="R72:S72"/>
    <mergeCell ref="R64:S64"/>
    <mergeCell ref="J49:K49"/>
    <mergeCell ref="P61:Q61"/>
    <mergeCell ref="N59:O60"/>
    <mergeCell ref="N64:O64"/>
    <mergeCell ref="N69:O69"/>
    <mergeCell ref="R70:S71"/>
    <mergeCell ref="P68:Q68"/>
    <mergeCell ref="N52:O52"/>
    <mergeCell ref="P26:Q27"/>
    <mergeCell ref="D49:E49"/>
    <mergeCell ref="J53:K54"/>
    <mergeCell ref="H41:I41"/>
    <mergeCell ref="H35:I36"/>
    <mergeCell ref="H38:I39"/>
    <mergeCell ref="F49:G49"/>
    <mergeCell ref="F32:G32"/>
    <mergeCell ref="D38:E39"/>
    <mergeCell ref="D48:E48"/>
    <mergeCell ref="H42:I42"/>
    <mergeCell ref="F50:G51"/>
    <mergeCell ref="F43:G43"/>
    <mergeCell ref="F47:G47"/>
    <mergeCell ref="F44:G44"/>
    <mergeCell ref="H43:I43"/>
    <mergeCell ref="F46:G46"/>
    <mergeCell ref="F52:G52"/>
    <mergeCell ref="H49:I49"/>
    <mergeCell ref="J38:K39"/>
    <mergeCell ref="F38:G38"/>
    <mergeCell ref="F39:G39"/>
    <mergeCell ref="F48:G48"/>
    <mergeCell ref="H37:I37"/>
    <mergeCell ref="J50:K51"/>
    <mergeCell ref="J52:K52"/>
    <mergeCell ref="D53:E54"/>
    <mergeCell ref="H47:I48"/>
    <mergeCell ref="F37:G37"/>
    <mergeCell ref="N44:O45"/>
    <mergeCell ref="N47:O48"/>
    <mergeCell ref="J37:K37"/>
    <mergeCell ref="L39:M39"/>
    <mergeCell ref="AB73:AC74"/>
    <mergeCell ref="AD123:AE123"/>
    <mergeCell ref="AD114:AE114"/>
    <mergeCell ref="AD116:AE116"/>
    <mergeCell ref="AD118:AE118"/>
    <mergeCell ref="AD119:AE119"/>
    <mergeCell ref="AD120:AE120"/>
    <mergeCell ref="AD121:AE121"/>
    <mergeCell ref="AD122:AE122"/>
    <mergeCell ref="AD96:AE96"/>
    <mergeCell ref="AD99:AE99"/>
    <mergeCell ref="AD102:AE102"/>
    <mergeCell ref="AD109:AD110"/>
    <mergeCell ref="AD112:AD113"/>
    <mergeCell ref="AD97:AD98"/>
    <mergeCell ref="AD103:AD104"/>
    <mergeCell ref="R76:S76"/>
    <mergeCell ref="X78:Y78"/>
    <mergeCell ref="T86:U86"/>
    <mergeCell ref="Z78:AA78"/>
    <mergeCell ref="X76:Y76"/>
    <mergeCell ref="Z115:AA115"/>
    <mergeCell ref="Z117:AA117"/>
    <mergeCell ref="Z112:AA112"/>
    <mergeCell ref="S109:S110"/>
    <mergeCell ref="U97:U98"/>
    <mergeCell ref="U94:U95"/>
    <mergeCell ref="T88:U89"/>
    <mergeCell ref="R84:S84"/>
    <mergeCell ref="BV112:BW112"/>
    <mergeCell ref="AD58:AE58"/>
    <mergeCell ref="AD49:AE49"/>
    <mergeCell ref="W97:W98"/>
    <mergeCell ref="AE100:AE101"/>
    <mergeCell ref="T103:T104"/>
    <mergeCell ref="T76:U77"/>
    <mergeCell ref="T62:U63"/>
    <mergeCell ref="L60:M60"/>
    <mergeCell ref="L76:M76"/>
    <mergeCell ref="L64:M64"/>
    <mergeCell ref="P69:Q69"/>
    <mergeCell ref="N75:O75"/>
    <mergeCell ref="L72:M72"/>
    <mergeCell ref="V79:W80"/>
    <mergeCell ref="Z64:AA64"/>
    <mergeCell ref="Z50:AA51"/>
    <mergeCell ref="Z61:AA61"/>
    <mergeCell ref="V73:W73"/>
    <mergeCell ref="X70:Y71"/>
    <mergeCell ref="Z63:AA63"/>
    <mergeCell ref="Z65:AA65"/>
    <mergeCell ref="P72:Q72"/>
    <mergeCell ref="L59:M59"/>
    <mergeCell ref="V78:W78"/>
    <mergeCell ref="R53:S54"/>
    <mergeCell ref="R57:S57"/>
    <mergeCell ref="P52:Q52"/>
    <mergeCell ref="L53:M54"/>
    <mergeCell ref="R68:S68"/>
    <mergeCell ref="R69:S69"/>
    <mergeCell ref="Z73:AA74"/>
    <mergeCell ref="X64:Y64"/>
    <mergeCell ref="V75:W75"/>
    <mergeCell ref="Z70:AA70"/>
    <mergeCell ref="CT117:CV117"/>
    <mergeCell ref="CT115:CV115"/>
    <mergeCell ref="CT103:CV104"/>
    <mergeCell ref="CT113:CV113"/>
    <mergeCell ref="CT112:CV112"/>
    <mergeCell ref="CT110:CV110"/>
    <mergeCell ref="CT109:CV109"/>
    <mergeCell ref="CT107:CV107"/>
    <mergeCell ref="CT106:CV106"/>
    <mergeCell ref="CT6:CV6"/>
    <mergeCell ref="EC6:EK6"/>
    <mergeCell ref="CA109:CK110"/>
    <mergeCell ref="BO112:BT113"/>
    <mergeCell ref="AB91:AC91"/>
    <mergeCell ref="AD85:AE86"/>
    <mergeCell ref="Z79:AA80"/>
    <mergeCell ref="AD91:AE91"/>
    <mergeCell ref="X75:Y75"/>
    <mergeCell ref="AB6:AC6"/>
    <mergeCell ref="AB9:AC9"/>
    <mergeCell ref="AB8:AC8"/>
    <mergeCell ref="X31:Y31"/>
    <mergeCell ref="Z34:AA34"/>
    <mergeCell ref="BV103:BW104"/>
    <mergeCell ref="BX103:BY104"/>
    <mergeCell ref="BO73:BP73"/>
    <mergeCell ref="BV73:BW73"/>
    <mergeCell ref="CQ73:CR73"/>
    <mergeCell ref="FC112:FI113"/>
    <mergeCell ref="FK112:FT113"/>
    <mergeCell ref="FV112:GN113"/>
    <mergeCell ref="JL112:JQ113"/>
    <mergeCell ref="JH112:JJ113"/>
    <mergeCell ref="JE112:JF113"/>
    <mergeCell ref="JL6:JQ6"/>
    <mergeCell ref="JE6:JF6"/>
    <mergeCell ref="JH6:JJ6"/>
    <mergeCell ref="GP6:HO6"/>
    <mergeCell ref="EU6:FA6"/>
    <mergeCell ref="HX6:JC6"/>
    <mergeCell ref="FC6:FI6"/>
    <mergeCell ref="FK6:FT6"/>
    <mergeCell ref="FV6:GN6"/>
    <mergeCell ref="HU6:HV6"/>
    <mergeCell ref="EP6:ES6"/>
    <mergeCell ref="EP106:ES107"/>
    <mergeCell ref="EP109:ES109"/>
    <mergeCell ref="EP110:ES110"/>
  </mergeCells>
  <phoneticPr fontId="28" type="noConversion"/>
  <pageMargins left="0.82677165354330717" right="0.23622047244094491" top="0.51181102362204722" bottom="0.31496062992125984" header="0.31496062992125984" footer="0.31496062992125984"/>
  <pageSetup paperSize="8" scale="43" fitToHeight="2" orientation="landscape" r:id="rId1"/>
  <rowBreaks count="1" manualBreakCount="1">
    <brk id="123" max="280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3de61d5-d377-4cd2-a61c-08c965e2219c">
      <Terms xmlns="http://schemas.microsoft.com/office/infopath/2007/PartnerControls"/>
    </TaxKeywordTaxHTField>
    <m7aa2674883f455cae96e89d73cb7650 xmlns="23de61d5-d377-4cd2-a61c-08c965e2219c">
      <Terms xmlns="http://schemas.microsoft.com/office/infopath/2007/PartnerControls"/>
    </m7aa2674883f455cae96e89d73cb7650>
    <TaxCatchAll xmlns="23de61d5-d377-4cd2-a61c-08c965e2219c" xsi:nil="true"/>
    <SharedWithUsers xmlns="23de61d5-d377-4cd2-a61c-08c965e2219c">
      <UserInfo>
        <DisplayName/>
        <AccountId xsi:nil="true"/>
        <AccountType/>
      </UserInfo>
    </SharedWithUsers>
    <lcf76f155ced4ddcb4097134ff3c332f xmlns="217c4b7c-a3a5-4be0-a5e4-a7b2a98bd37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7A096E3CDBF2418DD27E972F3EEFFB" ma:contentTypeVersion="20" ma:contentTypeDescription="Ein neues Dokument erstellen." ma:contentTypeScope="" ma:versionID="f7dafb7551450b8bba04f5103d2d33fc">
  <xsd:schema xmlns:xsd="http://www.w3.org/2001/XMLSchema" xmlns:xs="http://www.w3.org/2001/XMLSchema" xmlns:p="http://schemas.microsoft.com/office/2006/metadata/properties" xmlns:ns2="23de61d5-d377-4cd2-a61c-08c965e2219c" xmlns:ns3="217c4b7c-a3a5-4be0-a5e4-a7b2a98bd37a" targetNamespace="http://schemas.microsoft.com/office/2006/metadata/properties" ma:root="true" ma:fieldsID="8925a2c77342ec719a1f40073bb88c47" ns2:_="" ns3:_="">
    <xsd:import namespace="23de61d5-d377-4cd2-a61c-08c965e2219c"/>
    <xsd:import namespace="217c4b7c-a3a5-4be0-a5e4-a7b2a98bd37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e61d5-d377-4cd2-a61c-08c965e2219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bcb139c-9b96-485a-858e-7d184363bfa0}" ma:internalName="TaxCatchAll" ma:showField="CatchAllData" ma:web="23de61d5-d377-4cd2-a61c-08c965e22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b7c-a3a5-4be0-a5e4-a7b2a98bd37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7B455-F33A-4753-8AAF-9307C4D563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CB449-0A81-4510-90C1-A38404052D6B}">
  <ds:schemaRefs>
    <ds:schemaRef ds:uri="http://purl.org/dc/terms/"/>
    <ds:schemaRef ds:uri="23de61d5-d377-4cd2-a61c-08c965e2219c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17c4b7c-a3a5-4be0-a5e4-a7b2a98bd37a"/>
  </ds:schemaRefs>
</ds:datastoreItem>
</file>

<file path=customXml/itemProps3.xml><?xml version="1.0" encoding="utf-8"?>
<ds:datastoreItem xmlns:ds="http://schemas.openxmlformats.org/officeDocument/2006/customXml" ds:itemID="{5D492831-7BBB-457F-B3EA-E751B4769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de61d5-d377-4cd2-a61c-08c965e2219c"/>
    <ds:schemaRef ds:uri="217c4b7c-a3a5-4be0-a5e4-a7b2a98bd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neu Alle Ligen</vt:lpstr>
      <vt:lpstr>'neu Alle Ligen'!Druckbereich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Kupferschmied</dc:creator>
  <cp:keywords/>
  <dc:description/>
  <cp:lastModifiedBy>Yannick Schluep</cp:lastModifiedBy>
  <cp:revision/>
  <cp:lastPrinted>2024-06-10T07:20:51Z</cp:lastPrinted>
  <dcterms:created xsi:type="dcterms:W3CDTF">2012-09-13T11:36:59Z</dcterms:created>
  <dcterms:modified xsi:type="dcterms:W3CDTF">2024-06-10T07:24:12Z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0x010100F17A096E3CDBF2418DD27E972F3EEFFB</vt:lpwstr>
  </property>
  <property fmtid="{D5CDD505-2E9C-101B-9397-08002B2CF9AE}" pid="3" name="Order">
    <vt:r8>1206000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